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showInkAnnotation="0" codeName="ThisWorkbook" defaultThemeVersion="124226"/>
  <mc:AlternateContent xmlns:mc="http://schemas.openxmlformats.org/markup-compatibility/2006">
    <mc:Choice Requires="x15">
      <x15ac:absPath xmlns:x15ac="http://schemas.microsoft.com/office/spreadsheetml/2010/11/ac" url="C:\Users\JJONer\Dropbox (Personal)\04 Sustainable Holdings, LLC\19 UTC Registration\04 UTC Renewal\"/>
    </mc:Choice>
  </mc:AlternateContent>
  <xr:revisionPtr revIDLastSave="0" documentId="13_ncr:1_{3479C6E7-086C-4FA2-A585-8D9D22E396FA}" xr6:coauthVersionLast="43" xr6:coauthVersionMax="43" xr10:uidLastSave="{00000000-0000-0000-0000-000000000000}"/>
  <bookViews>
    <workbookView xWindow="-120" yWindow="-120" windowWidth="29040" windowHeight="15840" xr2:uid="{00000000-000D-0000-FFFF-FFFF00000000}"/>
  </bookViews>
  <sheets>
    <sheet name="Cover Sheet" sheetId="24" r:id="rId1"/>
    <sheet name="Instructions" sheetId="23" r:id="rId2"/>
    <sheet name="Page 3" sheetId="21" r:id="rId3"/>
    <sheet name="Page 4" sheetId="20" r:id="rId4"/>
    <sheet name="App-1" sheetId="4" r:id="rId5"/>
    <sheet name="App-2" sheetId="5" r:id="rId6"/>
    <sheet name="App-3" sheetId="6" r:id="rId7"/>
    <sheet name="App-4" sheetId="13" r:id="rId8"/>
    <sheet name="ARprt-1" sheetId="26" r:id="rId9"/>
    <sheet name="Reg Fee Calc Schedule" sheetId="7" r:id="rId10"/>
    <sheet name="Payment and Filing" sheetId="25" r:id="rId11"/>
    <sheet name="Depreciation" sheetId="17" r:id="rId12"/>
  </sheets>
  <externalReferences>
    <externalReference r:id="rId13"/>
    <externalReference r:id="rId14"/>
    <externalReference r:id="rId15"/>
    <externalReference r:id="rId16"/>
  </externalReferences>
  <definedNames>
    <definedName name="a00c8f1b9b1d6455d80080466c8fec5b2" localSheetId="10" hidden="1">#REF!</definedName>
    <definedName name="a00c8f1b9b1d6455d80080466c8fec5b2" hidden="1">#REF!</definedName>
    <definedName name="a020ed5dea578401783f39a0adbf6c0b9" localSheetId="10" hidden="1">#REF!</definedName>
    <definedName name="a020ed5dea578401783f39a0adbf6c0b9" hidden="1">#REF!</definedName>
    <definedName name="a027b68a61c97413d95b1adce12de6582" localSheetId="0" hidden="1">#REF!</definedName>
    <definedName name="a027b68a61c97413d95b1adce12de6582" localSheetId="10" hidden="1">#REF!</definedName>
    <definedName name="a027b68a61c97413d95b1adce12de6582" hidden="1">#REF!</definedName>
    <definedName name="a029004f2aaea4825a3947d3f2d391f64" localSheetId="10" hidden="1">#REF!</definedName>
    <definedName name="a029004f2aaea4825a3947d3f2d391f64" hidden="1">#REF!</definedName>
    <definedName name="a02d69903e13743b8812c0a02eb204a7d" localSheetId="10" hidden="1">#REF!</definedName>
    <definedName name="a02d69903e13743b8812c0a02eb204a7d" hidden="1">#REF!</definedName>
    <definedName name="a03485db28d3a425d9855df1fa4c5c50b" hidden="1">'[1]Schedule 6'!#REF!</definedName>
    <definedName name="a0401b6fdd7ed4865a880917063ef73ba" localSheetId="10" hidden="1">#REF!</definedName>
    <definedName name="a0401b6fdd7ed4865a880917063ef73ba" hidden="1">#REF!</definedName>
    <definedName name="a04be685225254fa090065163b100737a" localSheetId="0" hidden="1">#REF!</definedName>
    <definedName name="a04be685225254fa090065163b100737a" localSheetId="10" hidden="1">#REF!</definedName>
    <definedName name="a04be685225254fa090065163b100737a" hidden="1">#REF!</definedName>
    <definedName name="a04efe5378ab74af48cffa7e8c0664684" localSheetId="10" hidden="1">#REF!</definedName>
    <definedName name="a04efe5378ab74af48cffa7e8c0664684" hidden="1">#REF!</definedName>
    <definedName name="a05648a9e18b240aba4d58eebbea48fc4" hidden="1">'[1]Schedule 6'!#REF!</definedName>
    <definedName name="a064d4337e41443b3bc8b1d641e1b0d3a" localSheetId="10" hidden="1">#REF!</definedName>
    <definedName name="a064d4337e41443b3bc8b1d641e1b0d3a" hidden="1">#REF!</definedName>
    <definedName name="a065b0d0cf3b748c2bab06b819c18832f" localSheetId="10" hidden="1">#REF!</definedName>
    <definedName name="a065b0d0cf3b748c2bab06b819c18832f" hidden="1">#REF!</definedName>
    <definedName name="a0660c9648b4b4e8a839d8a5f1394ad2e" localSheetId="0" hidden="1">#REF!</definedName>
    <definedName name="a0660c9648b4b4e8a839d8a5f1394ad2e" localSheetId="10" hidden="1">#REF!</definedName>
    <definedName name="a0660c9648b4b4e8a839d8a5f1394ad2e" hidden="1">#REF!</definedName>
    <definedName name="a0685c989da2d4b4b8e1fc8a346280f4e" localSheetId="10" hidden="1">#REF!</definedName>
    <definedName name="a0685c989da2d4b4b8e1fc8a346280f4e" hidden="1">#REF!</definedName>
    <definedName name="a06c5468aa9b947d3b5e17c64d0dbedb7" localSheetId="0" hidden="1">#REF!</definedName>
    <definedName name="a06c5468aa9b947d3b5e17c64d0dbedb7" localSheetId="10" hidden="1">#REF!</definedName>
    <definedName name="a06c5468aa9b947d3b5e17c64d0dbedb7" hidden="1">#REF!</definedName>
    <definedName name="a06c8dc2934794f0cbd45c143ac3d0eb5" localSheetId="10" hidden="1">#REF!</definedName>
    <definedName name="a06c8dc2934794f0cbd45c143ac3d0eb5" hidden="1">#REF!</definedName>
    <definedName name="a07ef7bc71dbf42fb94ab6897b2b8dbba" localSheetId="10" hidden="1">#REF!</definedName>
    <definedName name="a07ef7bc71dbf42fb94ab6897b2b8dbba" hidden="1">#REF!</definedName>
    <definedName name="a0805c7e658bc4313af358ff734376f2c" localSheetId="10" hidden="1">#REF!</definedName>
    <definedName name="a0805c7e658bc4313af358ff734376f2c" hidden="1">#REF!</definedName>
    <definedName name="a0867460f2f604989b58c8530dbe9f9aa" localSheetId="10" hidden="1">#REF!</definedName>
    <definedName name="a0867460f2f604989b58c8530dbe9f9aa" hidden="1">#REF!</definedName>
    <definedName name="a094c804c959b4c2fb023047c18c93dd5" hidden="1">#REF!</definedName>
    <definedName name="a09519ee85ec04882b31561ab3c49778f" localSheetId="10" hidden="1">#REF!</definedName>
    <definedName name="a09519ee85ec04882b31561ab3c49778f" hidden="1">#REF!</definedName>
    <definedName name="a09cfc5add9484e5a9975f895133b6c81" localSheetId="0" hidden="1">#REF!</definedName>
    <definedName name="a09cfc5add9484e5a9975f895133b6c81" localSheetId="10" hidden="1">#REF!</definedName>
    <definedName name="a09cfc5add9484e5a9975f895133b6c81" hidden="1">#REF!</definedName>
    <definedName name="a0a4bc99c112a4141b688647dd1f301c0" localSheetId="0" hidden="1">#REF!</definedName>
    <definedName name="a0a4bc99c112a4141b688647dd1f301c0" localSheetId="10" hidden="1">#REF!</definedName>
    <definedName name="a0a4bc99c112a4141b688647dd1f301c0" hidden="1">#REF!</definedName>
    <definedName name="a0adb4993c8864f4cb430b209ec14d3d4" localSheetId="10" hidden="1">#REF!</definedName>
    <definedName name="a0adb4993c8864f4cb430b209ec14d3d4" hidden="1">#REF!</definedName>
    <definedName name="a0bb55c092d6047b5a149373b4f3d884a" localSheetId="0" hidden="1">#REF!</definedName>
    <definedName name="a0bb55c092d6047b5a149373b4f3d884a" localSheetId="10" hidden="1">#REF!</definedName>
    <definedName name="a0bb55c092d6047b5a149373b4f3d884a" hidden="1">#REF!</definedName>
    <definedName name="a0bc31febee3d405392a6cfc82e8727d7" localSheetId="10" hidden="1">#REF!</definedName>
    <definedName name="a0bc31febee3d405392a6cfc82e8727d7" hidden="1">#REF!</definedName>
    <definedName name="a0c1ffc8bec77484d82833dcc5910f0e3" localSheetId="10" hidden="1">#REF!</definedName>
    <definedName name="a0c1ffc8bec77484d82833dcc5910f0e3" hidden="1">#REF!</definedName>
    <definedName name="a0c75dfbb4b7d4f598685e09927a4e043" localSheetId="0" hidden="1">#REF!</definedName>
    <definedName name="a0c75dfbb4b7d4f598685e09927a4e043" localSheetId="10" hidden="1">#REF!</definedName>
    <definedName name="a0c75dfbb4b7d4f598685e09927a4e043" hidden="1">#REF!</definedName>
    <definedName name="a0c7b22cea5ac45e684b64314ea57b397" localSheetId="10" hidden="1">#REF!</definedName>
    <definedName name="a0c7b22cea5ac45e684b64314ea57b397" hidden="1">#REF!</definedName>
    <definedName name="a0ce2d84b3b3447ca956a6b0ee89552c7" localSheetId="0" hidden="1">#REF!</definedName>
    <definedName name="a0ce2d84b3b3447ca956a6b0ee89552c7" localSheetId="10" hidden="1">#REF!</definedName>
    <definedName name="a0ce2d84b3b3447ca956a6b0ee89552c7" hidden="1">#REF!</definedName>
    <definedName name="a0cfec2b1cf79476aa454c311b29e73c1" localSheetId="0" hidden="1">#REF!</definedName>
    <definedName name="a0cfec2b1cf79476aa454c311b29e73c1" localSheetId="10" hidden="1">#REF!</definedName>
    <definedName name="a0cfec2b1cf79476aa454c311b29e73c1" hidden="1">#REF!</definedName>
    <definedName name="a0d4d51d58cef4c798cceb77843b35575" localSheetId="10" hidden="1">#REF!</definedName>
    <definedName name="a0d4d51d58cef4c798cceb77843b35575" hidden="1">#REF!</definedName>
    <definedName name="a0d61743012f54c908aa266dc13c27fec" localSheetId="0" hidden="1">#REF!</definedName>
    <definedName name="a0d61743012f54c908aa266dc13c27fec" localSheetId="10" hidden="1">#REF!</definedName>
    <definedName name="a0d61743012f54c908aa266dc13c27fec" hidden="1">#REF!</definedName>
    <definedName name="a0d88110642004b5ab23cee27b71adf28" localSheetId="0" hidden="1">#REF!</definedName>
    <definedName name="a0d88110642004b5ab23cee27b71adf28" localSheetId="10" hidden="1">#REF!</definedName>
    <definedName name="a0d88110642004b5ab23cee27b71adf28" hidden="1">#REF!</definedName>
    <definedName name="a0d888f80ee1c40f49e6db6690cdc4c15" localSheetId="0" hidden="1">#REF!</definedName>
    <definedName name="a0d888f80ee1c40f49e6db6690cdc4c15" localSheetId="10" hidden="1">#REF!</definedName>
    <definedName name="a0d888f80ee1c40f49e6db6690cdc4c15" hidden="1">#REF!</definedName>
    <definedName name="a0edf981ed00744508278964e18fae8c8" localSheetId="0" hidden="1">#REF!</definedName>
    <definedName name="a0edf981ed00744508278964e18fae8c8" localSheetId="10" hidden="1">#REF!</definedName>
    <definedName name="a0edf981ed00744508278964e18fae8c8" hidden="1">#REF!</definedName>
    <definedName name="a0f9c66c4e3b64f8796ebe792c229324c" localSheetId="10" hidden="1">#REF!</definedName>
    <definedName name="a0f9c66c4e3b64f8796ebe792c229324c" hidden="1">#REF!</definedName>
    <definedName name="a1050a1cd31554712871813499550a18d" localSheetId="10" hidden="1">#REF!</definedName>
    <definedName name="a1050a1cd31554712871813499550a18d" hidden="1">#REF!</definedName>
    <definedName name="a10aeb80e6ef84f61bea743f1276a0004" localSheetId="0" hidden="1">#REF!</definedName>
    <definedName name="a10aeb80e6ef84f61bea743f1276a0004" localSheetId="10" hidden="1">#REF!</definedName>
    <definedName name="a10aeb80e6ef84f61bea743f1276a0004" hidden="1">#REF!</definedName>
    <definedName name="a119904639c254735b2763e7452575585" localSheetId="0" hidden="1">#REF!</definedName>
    <definedName name="a119904639c254735b2763e7452575585" localSheetId="10" hidden="1">#REF!</definedName>
    <definedName name="a119904639c254735b2763e7452575585" hidden="1">#REF!</definedName>
    <definedName name="a119ef3af2f0145e1893a7d73961c8ff0" localSheetId="10" hidden="1">#REF!</definedName>
    <definedName name="a119ef3af2f0145e1893a7d73961c8ff0" hidden="1">#REF!</definedName>
    <definedName name="a11aa8dee4e3e433eb03f866b58682004" hidden="1">'[1]Schedule 6'!#REF!</definedName>
    <definedName name="a1244278d3e6d48f789c61312c278009a" localSheetId="10" hidden="1">#REF!</definedName>
    <definedName name="a1244278d3e6d48f789c61312c278009a" hidden="1">#REF!</definedName>
    <definedName name="a12d03e4e13b14dfeb4d86eb461b35f70" hidden="1">'Cover Sheet'!$B$7</definedName>
    <definedName name="a12f43d056edd4504ace31d3e93c72bb7" localSheetId="0" hidden="1">#REF!</definedName>
    <definedName name="a12f43d056edd4504ace31d3e93c72bb7" localSheetId="10" hidden="1">#REF!</definedName>
    <definedName name="a12f43d056edd4504ace31d3e93c72bb7" hidden="1">#REF!</definedName>
    <definedName name="a130c6896ae8d4bfba0028019558d6171" localSheetId="0" hidden="1">#REF!</definedName>
    <definedName name="a130c6896ae8d4bfba0028019558d6171" localSheetId="10" hidden="1">#REF!</definedName>
    <definedName name="a130c6896ae8d4bfba0028019558d6171" hidden="1">#REF!</definedName>
    <definedName name="a137919564102443ca88721e50d6d10b5" localSheetId="0" hidden="1">'[1]Schedule 1'!#REF!</definedName>
    <definedName name="a137919564102443ca88721e50d6d10b5" localSheetId="10" hidden="1">'[2]Schedule 1'!#REF!</definedName>
    <definedName name="a137919564102443ca88721e50d6d10b5" hidden="1">'[3]Schedule 1'!#REF!</definedName>
    <definedName name="a1380f063eee246bba883f8fc0b4d9678" localSheetId="0" hidden="1">#REF!</definedName>
    <definedName name="a1380f063eee246bba883f8fc0b4d9678" localSheetId="10" hidden="1">#REF!</definedName>
    <definedName name="a1380f063eee246bba883f8fc0b4d9678" hidden="1">#REF!</definedName>
    <definedName name="a147519a9939d4a59a8ee59f0c06ae3b9" localSheetId="0" hidden="1">#REF!</definedName>
    <definedName name="a147519a9939d4a59a8ee59f0c06ae3b9" localSheetId="10" hidden="1">#REF!</definedName>
    <definedName name="a147519a9939d4a59a8ee59f0c06ae3b9" hidden="1">#REF!</definedName>
    <definedName name="a14c20df7532c4adfab0398b06e02869d" hidden="1">#REF!</definedName>
    <definedName name="a14e0f9d97d8f4985be0d21ac76414d27" localSheetId="0" hidden="1">#REF!</definedName>
    <definedName name="a14e0f9d97d8f4985be0d21ac76414d27" localSheetId="10" hidden="1">#REF!</definedName>
    <definedName name="a14e0f9d97d8f4985be0d21ac76414d27" hidden="1">#REF!</definedName>
    <definedName name="a15348f710a234f7cbd5567778ebd70f7" localSheetId="10" hidden="1">#REF!</definedName>
    <definedName name="a15348f710a234f7cbd5567778ebd70f7" hidden="1">#REF!</definedName>
    <definedName name="a154a6fcae8cf4d97ae8d650ed4eb1d38" localSheetId="10" hidden="1">#REF!</definedName>
    <definedName name="a154a6fcae8cf4d97ae8d650ed4eb1d38" hidden="1">#REF!</definedName>
    <definedName name="a15672dda6445462596fcb108b85259a6" localSheetId="0" hidden="1">'[1]Schedule 1'!#REF!</definedName>
    <definedName name="a15672dda6445462596fcb108b85259a6" localSheetId="10" hidden="1">'[2]Schedule 1'!#REF!</definedName>
    <definedName name="a15672dda6445462596fcb108b85259a6" hidden="1">'[3]Schedule 1'!#REF!</definedName>
    <definedName name="a1595d61795cf4182b0ab31931491a00e" localSheetId="0" hidden="1">#REF!</definedName>
    <definedName name="a1595d61795cf4182b0ab31931491a00e" localSheetId="10" hidden="1">#REF!</definedName>
    <definedName name="a1595d61795cf4182b0ab31931491a00e" hidden="1">#REF!</definedName>
    <definedName name="a15e8bcaeb4944cf291654b661d2391b0" localSheetId="0" hidden="1">#REF!</definedName>
    <definedName name="a15e8bcaeb4944cf291654b661d2391b0" localSheetId="10" hidden="1">#REF!</definedName>
    <definedName name="a15e8bcaeb4944cf291654b661d2391b0" hidden="1">#REF!</definedName>
    <definedName name="a16a350cde97f475cbf945e23adb01f85" localSheetId="0" hidden="1">#REF!</definedName>
    <definedName name="a16a350cde97f475cbf945e23adb01f85" localSheetId="10" hidden="1">#REF!</definedName>
    <definedName name="a16a350cde97f475cbf945e23adb01f85" hidden="1">#REF!</definedName>
    <definedName name="a1709d613501745f883116107385431b2" localSheetId="0" hidden="1">#REF!</definedName>
    <definedName name="a1709d613501745f883116107385431b2" localSheetId="10" hidden="1">#REF!</definedName>
    <definedName name="a1709d613501745f883116107385431b2" hidden="1">#REF!</definedName>
    <definedName name="a1749ac8d3b12460ea6f251492844d71c" localSheetId="10" hidden="1">#REF!</definedName>
    <definedName name="a1749ac8d3b12460ea6f251492844d71c" hidden="1">#REF!</definedName>
    <definedName name="a17dc4b37837c434eb54f0249312b12ae" hidden="1">'[1]Schedule 6'!#REF!</definedName>
    <definedName name="a1888f0ffebd64627a34c9b1bde7d8601" localSheetId="0" hidden="1">#REF!</definedName>
    <definedName name="a1888f0ffebd64627a34c9b1bde7d8601" localSheetId="10" hidden="1">#REF!</definedName>
    <definedName name="a1888f0ffebd64627a34c9b1bde7d8601" hidden="1">#REF!</definedName>
    <definedName name="a18af6db56b17472c96204d3d5e3cf115" localSheetId="10" hidden="1">#REF!</definedName>
    <definedName name="a18af6db56b17472c96204d3d5e3cf115" hidden="1">#REF!</definedName>
    <definedName name="a1952a701852a4eedb8985ce070d00c5e" localSheetId="0" hidden="1">#REF!</definedName>
    <definedName name="a1952a701852a4eedb8985ce070d00c5e" localSheetId="10" hidden="1">#REF!</definedName>
    <definedName name="a1952a701852a4eedb8985ce070d00c5e" hidden="1">#REF!</definedName>
    <definedName name="a1982ed14061147099b9ea461c90fb754" localSheetId="10" hidden="1">#REF!</definedName>
    <definedName name="a1982ed14061147099b9ea461c90fb754" hidden="1">#REF!</definedName>
    <definedName name="a1984f21238534c77ae415061be8ab11b" localSheetId="10" hidden="1">#REF!</definedName>
    <definedName name="a1984f21238534c77ae415061be8ab11b" hidden="1">#REF!</definedName>
    <definedName name="a1ac02493e26843f4a8a5ee3399ade3d0" localSheetId="0" hidden="1">#REF!</definedName>
    <definedName name="a1ac02493e26843f4a8a5ee3399ade3d0" localSheetId="10" hidden="1">#REF!</definedName>
    <definedName name="a1ac02493e26843f4a8a5ee3399ade3d0" hidden="1">#REF!</definedName>
    <definedName name="a1b869168db594204a59daeca61b37fb0" localSheetId="0" hidden="1">#REF!</definedName>
    <definedName name="a1b869168db594204a59daeca61b37fb0" localSheetId="10" hidden="1">#REF!</definedName>
    <definedName name="a1b869168db594204a59daeca61b37fb0" hidden="1">#REF!</definedName>
    <definedName name="a1bbe6e46c41b4f6c817e5663c620ffdb" localSheetId="0" hidden="1">#REF!</definedName>
    <definedName name="a1bbe6e46c41b4f6c817e5663c620ffdb" localSheetId="10" hidden="1">#REF!</definedName>
    <definedName name="a1bbe6e46c41b4f6c817e5663c620ffdb" hidden="1">#REF!</definedName>
    <definedName name="a1c3b7f71debe42c4b771dbcbe1e7edba" localSheetId="0" hidden="1">#REF!</definedName>
    <definedName name="a1c3b7f71debe42c4b771dbcbe1e7edba" localSheetId="10" hidden="1">#REF!</definedName>
    <definedName name="a1c3b7f71debe42c4b771dbcbe1e7edba" hidden="1">#REF!</definedName>
    <definedName name="a1c506532e6674730ab77b9ff1d64146d" localSheetId="10" hidden="1">#REF!</definedName>
    <definedName name="a1c506532e6674730ab77b9ff1d64146d" hidden="1">#REF!</definedName>
    <definedName name="a1cafb5f401594492b1ec26f5706b0796" hidden="1">#REF!</definedName>
    <definedName name="a1ecedfeee2e349b1b0e30e6c89c66ffc" localSheetId="10" hidden="1">#REF!</definedName>
    <definedName name="a1ecedfeee2e349b1b0e30e6c89c66ffc" hidden="1">#REF!</definedName>
    <definedName name="a1f83619d052141b3b78feeded9062795" localSheetId="10" hidden="1">#REF!</definedName>
    <definedName name="a1f83619d052141b3b78feeded9062795" hidden="1">#REF!</definedName>
    <definedName name="a2024810ca97e4430a2e69e0fa7107e13" localSheetId="10" hidden="1">#REF!</definedName>
    <definedName name="a2024810ca97e4430a2e69e0fa7107e13" hidden="1">#REF!</definedName>
    <definedName name="a20f8e73dc6ad470bb0d0c4db119a5cb4" localSheetId="0" hidden="1">#REF!</definedName>
    <definedName name="a20f8e73dc6ad470bb0d0c4db119a5cb4" localSheetId="10" hidden="1">#REF!</definedName>
    <definedName name="a20f8e73dc6ad470bb0d0c4db119a5cb4" hidden="1">#REF!</definedName>
    <definedName name="a212727b5ede74d72bc79e949e92b75b8" localSheetId="10" hidden="1">#REF!</definedName>
    <definedName name="a212727b5ede74d72bc79e949e92b75b8" hidden="1">#REF!</definedName>
    <definedName name="a21aef10f77a44986a9881fd3f80f591d" localSheetId="0" hidden="1">#REF!</definedName>
    <definedName name="a21aef10f77a44986a9881fd3f80f591d" localSheetId="10" hidden="1">#REF!</definedName>
    <definedName name="a21aef10f77a44986a9881fd3f80f591d" hidden="1">#REF!</definedName>
    <definedName name="a224f073e6b0d417fa476af2233d7901d" localSheetId="10" hidden="1">#REF!</definedName>
    <definedName name="a224f073e6b0d417fa476af2233d7901d" hidden="1">#REF!</definedName>
    <definedName name="a22ec5d1d753947e4bd9a39a6474eec98" localSheetId="0" hidden="1">#REF!</definedName>
    <definedName name="a22ec5d1d753947e4bd9a39a6474eec98" localSheetId="10" hidden="1">#REF!</definedName>
    <definedName name="a22ec5d1d753947e4bd9a39a6474eec98" hidden="1">#REF!</definedName>
    <definedName name="a232d21f9c93e49229b6ee991edbaf114" localSheetId="10" hidden="1">#REF!</definedName>
    <definedName name="a232d21f9c93e49229b6ee991edbaf114" hidden="1">#REF!</definedName>
    <definedName name="a2341b9ff137c4681a5a0a4f73faa938b" localSheetId="10" hidden="1">#REF!</definedName>
    <definedName name="a2341b9ff137c4681a5a0a4f73faa938b" hidden="1">#REF!</definedName>
    <definedName name="a2344ab2eb10e4a478f26f58fa73e9620" localSheetId="10" hidden="1">#REF!</definedName>
    <definedName name="a2344ab2eb10e4a478f26f58fa73e9620" hidden="1">#REF!</definedName>
    <definedName name="a2361bb7050b84cd18c8388dad7e13599" localSheetId="0" hidden="1">#REF!</definedName>
    <definedName name="a2361bb7050b84cd18c8388dad7e13599" localSheetId="10" hidden="1">#REF!</definedName>
    <definedName name="a2361bb7050b84cd18c8388dad7e13599" hidden="1">#REF!</definedName>
    <definedName name="a23c67a2f5791493e82f340fb4d8e0513" localSheetId="10" hidden="1">#REF!</definedName>
    <definedName name="a23c67a2f5791493e82f340fb4d8e0513" hidden="1">#REF!</definedName>
    <definedName name="a23fbf178bb2749fcafcbf0a14d8bb9a8" localSheetId="10" hidden="1">#REF!</definedName>
    <definedName name="a23fbf178bb2749fcafcbf0a14d8bb9a8" hidden="1">#REF!</definedName>
    <definedName name="a2451dbc1ca7d4688a612d4db49ab26ad" localSheetId="0" hidden="1">'[1]Schedule 1'!#REF!</definedName>
    <definedName name="a2451dbc1ca7d4688a612d4db49ab26ad" localSheetId="10" hidden="1">'[2]Schedule 1'!#REF!</definedName>
    <definedName name="a2451dbc1ca7d4688a612d4db49ab26ad" hidden="1">'[3]Schedule 1'!#REF!</definedName>
    <definedName name="a247d23fd419e476eaf4416a2b7e34454" localSheetId="10" hidden="1">#REF!</definedName>
    <definedName name="a247d23fd419e476eaf4416a2b7e34454" hidden="1">#REF!</definedName>
    <definedName name="a249c8104ad394ae39ca047fa7353534f" localSheetId="0" hidden="1">#REF!</definedName>
    <definedName name="a249c8104ad394ae39ca047fa7353534f" localSheetId="10" hidden="1">#REF!</definedName>
    <definedName name="a249c8104ad394ae39ca047fa7353534f" hidden="1">#REF!</definedName>
    <definedName name="a24f9b1c90a8b4b97abb80f530d663082" localSheetId="0" hidden="1">#REF!</definedName>
    <definedName name="a24f9b1c90a8b4b97abb80f530d663082" localSheetId="10" hidden="1">#REF!</definedName>
    <definedName name="a24f9b1c90a8b4b97abb80f530d663082" hidden="1">#REF!</definedName>
    <definedName name="a2507eee3604f43d091eeb799e05006a2" localSheetId="10" hidden="1">#REF!</definedName>
    <definedName name="a2507eee3604f43d091eeb799e05006a2" hidden="1">#REF!</definedName>
    <definedName name="a255ee4a0d9174803a3fbeed838f3ee27" localSheetId="10" hidden="1">#REF!</definedName>
    <definedName name="a255ee4a0d9174803a3fbeed838f3ee27" hidden="1">#REF!</definedName>
    <definedName name="a256ab0c3d26f41638e44811d7ba0f68e" localSheetId="0" hidden="1">#REF!</definedName>
    <definedName name="a256ab0c3d26f41638e44811d7ba0f68e" localSheetId="10" hidden="1">#REF!</definedName>
    <definedName name="a256ab0c3d26f41638e44811d7ba0f68e" hidden="1">#REF!</definedName>
    <definedName name="a258022789c964fdd843c18af01a27420" localSheetId="10" hidden="1">#REF!</definedName>
    <definedName name="a258022789c964fdd843c18af01a27420" hidden="1">#REF!</definedName>
    <definedName name="a2596939ec093472cbe0df21458c2b982" localSheetId="0" hidden="1">#REF!</definedName>
    <definedName name="a2596939ec093472cbe0df21458c2b982" localSheetId="10" hidden="1">#REF!</definedName>
    <definedName name="a2596939ec093472cbe0df21458c2b982" hidden="1">#REF!</definedName>
    <definedName name="a25f8f8fdd2214c9198884b8966aa74ba" localSheetId="10" hidden="1">#REF!</definedName>
    <definedName name="a25f8f8fdd2214c9198884b8966aa74ba" hidden="1">#REF!</definedName>
    <definedName name="a26154ce5939b4a2ba8cff402367d153f" localSheetId="10" hidden="1">#REF!</definedName>
    <definedName name="a26154ce5939b4a2ba8cff402367d153f" hidden="1">#REF!</definedName>
    <definedName name="a26d1610cfc2b410c857bbe45ada13cae" localSheetId="0" hidden="1">#REF!</definedName>
    <definedName name="a26d1610cfc2b410c857bbe45ada13cae" localSheetId="10" hidden="1">#REF!</definedName>
    <definedName name="a26d1610cfc2b410c857bbe45ada13cae" hidden="1">#REF!</definedName>
    <definedName name="a27030afbba714de9b6d1f0c57c848f59" localSheetId="0" hidden="1">#REF!</definedName>
    <definedName name="a27030afbba714de9b6d1f0c57c848f59" localSheetId="10" hidden="1">#REF!</definedName>
    <definedName name="a27030afbba714de9b6d1f0c57c848f59" hidden="1">#REF!</definedName>
    <definedName name="a27397a378d1d4d03bb010076f305037e" localSheetId="10" hidden="1">#REF!</definedName>
    <definedName name="a27397a378d1d4d03bb010076f305037e" hidden="1">#REF!</definedName>
    <definedName name="a273a0b37965446f69b4bdcd3b3007c64" localSheetId="10" hidden="1">#REF!</definedName>
    <definedName name="a273a0b37965446f69b4bdcd3b3007c64" hidden="1">#REF!</definedName>
    <definedName name="a273a783486aa4553b43246372434e4dc" hidden="1">#REF!</definedName>
    <definedName name="a2760dfa823e34b95b8eef35aa07e9e43" localSheetId="10" hidden="1">#REF!</definedName>
    <definedName name="a2760dfa823e34b95b8eef35aa07e9e43" hidden="1">#REF!</definedName>
    <definedName name="a2764ddb0095544f19db2b7127c97843e" localSheetId="0" hidden="1">#REF!</definedName>
    <definedName name="a2764ddb0095544f19db2b7127c97843e" localSheetId="10" hidden="1">#REF!</definedName>
    <definedName name="a2764ddb0095544f19db2b7127c97843e" hidden="1">#REF!</definedName>
    <definedName name="a2822949b6ce9496bb9065a4ef95a5b95" localSheetId="10" hidden="1">#REF!</definedName>
    <definedName name="a2822949b6ce9496bb9065a4ef95a5b95" hidden="1">#REF!</definedName>
    <definedName name="a28a9653c03464dbfb12f51f27eb71aac" localSheetId="10" hidden="1">'[4]Schedule 6'!#REF!</definedName>
    <definedName name="a28a9653c03464dbfb12f51f27eb71aac" hidden="1">'[1]Schedule 6'!#REF!</definedName>
    <definedName name="a28d0f7e12a57430ea10907afd224d3a5" localSheetId="10" hidden="1">#REF!</definedName>
    <definedName name="a28d0f7e12a57430ea10907afd224d3a5" hidden="1">#REF!</definedName>
    <definedName name="a2910c95819fa4d9286fe6ffb26a76348" localSheetId="10" hidden="1">#REF!</definedName>
    <definedName name="a2910c95819fa4d9286fe6ffb26a76348" hidden="1">#REF!</definedName>
    <definedName name="a291e4589c2154512910460ff040c6a39" localSheetId="10" hidden="1">#REF!</definedName>
    <definedName name="a291e4589c2154512910460ff040c6a39" hidden="1">#REF!</definedName>
    <definedName name="a2944e4ed0a68422e947ca4407bea3b7e" localSheetId="0" hidden="1">#REF!</definedName>
    <definedName name="a2944e4ed0a68422e947ca4407bea3b7e" localSheetId="10" hidden="1">#REF!</definedName>
    <definedName name="a2944e4ed0a68422e947ca4407bea3b7e" hidden="1">#REF!</definedName>
    <definedName name="a29afe71f0f6949558b262b8826ee7ddd" localSheetId="0" hidden="1">#REF!</definedName>
    <definedName name="a29afe71f0f6949558b262b8826ee7ddd" localSheetId="10" hidden="1">#REF!</definedName>
    <definedName name="a29afe71f0f6949558b262b8826ee7ddd" hidden="1">#REF!</definedName>
    <definedName name="a29fa6ef8e171453d89ae80690aa2ff03" localSheetId="0" hidden="1">#REF!</definedName>
    <definedName name="a29fa6ef8e171453d89ae80690aa2ff03" localSheetId="10" hidden="1">#REF!</definedName>
    <definedName name="a29fa6ef8e171453d89ae80690aa2ff03" hidden="1">#REF!</definedName>
    <definedName name="a2b148dc59eeb4b50a7555001054413a4" localSheetId="0" hidden="1">#REF!</definedName>
    <definedName name="a2b148dc59eeb4b50a7555001054413a4" localSheetId="10" hidden="1">#REF!</definedName>
    <definedName name="a2b148dc59eeb4b50a7555001054413a4" hidden="1">#REF!</definedName>
    <definedName name="a2b95f564a847461d95fedffa79b3244e" localSheetId="10" hidden="1">#REF!</definedName>
    <definedName name="a2b95f564a847461d95fedffa79b3244e" hidden="1">#REF!</definedName>
    <definedName name="a2c1f4c4f17744b7db626126620833b9a" localSheetId="10" hidden="1">#REF!</definedName>
    <definedName name="a2c1f4c4f17744b7db626126620833b9a" hidden="1">#REF!</definedName>
    <definedName name="a2cd0194150a540e4a16c556c565345e4" localSheetId="10" hidden="1">#REF!</definedName>
    <definedName name="a2cd0194150a540e4a16c556c565345e4" hidden="1">#REF!</definedName>
    <definedName name="a2da59689155c48b69e2fcd9f7fa2f8ba" localSheetId="0" hidden="1">#REF!</definedName>
    <definedName name="a2da59689155c48b69e2fcd9f7fa2f8ba" localSheetId="10" hidden="1">#REF!</definedName>
    <definedName name="a2da59689155c48b69e2fcd9f7fa2f8ba" hidden="1">#REF!</definedName>
    <definedName name="a2df606aa94564b7a90b0c47a7b26154a" localSheetId="10" hidden="1">#REF!</definedName>
    <definedName name="a2df606aa94564b7a90b0c47a7b26154a" hidden="1">#REF!</definedName>
    <definedName name="a2e5f9760f4184ac2987db1f30fa1578b" localSheetId="10" hidden="1">#REF!</definedName>
    <definedName name="a2e5f9760f4184ac2987db1f30fa1578b" hidden="1">#REF!</definedName>
    <definedName name="a2e77bb6b59154e08b7a744f106f203f8" localSheetId="10" hidden="1">#REF!</definedName>
    <definedName name="a2e77bb6b59154e08b7a744f106f203f8" hidden="1">#REF!</definedName>
    <definedName name="a2e9e6e4434e043ee96e9d3a0d43cd689" localSheetId="0" hidden="1">#REF!</definedName>
    <definedName name="a2e9e6e4434e043ee96e9d3a0d43cd689" localSheetId="10" hidden="1">#REF!</definedName>
    <definedName name="a2e9e6e4434e043ee96e9d3a0d43cd689" hidden="1">#REF!</definedName>
    <definedName name="a2ea25c774478496a85e2086652374e47" localSheetId="10" hidden="1">#REF!</definedName>
    <definedName name="a2ea25c774478496a85e2086652374e47" hidden="1">#REF!</definedName>
    <definedName name="a2f6e6335bc074e7c9f125ccb17a06f7a" localSheetId="10" hidden="1">#REF!</definedName>
    <definedName name="a2f6e6335bc074e7c9f125ccb17a06f7a" hidden="1">#REF!</definedName>
    <definedName name="a305ef791f2794e04a23261dafc0c314c" localSheetId="10" hidden="1">#REF!</definedName>
    <definedName name="a305ef791f2794e04a23261dafc0c314c" hidden="1">#REF!</definedName>
    <definedName name="a30c14a5348c74293b3d1c4f03503a16d" localSheetId="10" hidden="1">#REF!</definedName>
    <definedName name="a30c14a5348c74293b3d1c4f03503a16d" hidden="1">#REF!</definedName>
    <definedName name="a30d2f34a0f68460f93d7a5dcfdacbf46" localSheetId="10" hidden="1">#REF!</definedName>
    <definedName name="a30d2f34a0f68460f93d7a5dcfdacbf46" hidden="1">#REF!</definedName>
    <definedName name="a31214b7b4caa4be28ce6c73913300eec" localSheetId="10" hidden="1">#REF!</definedName>
    <definedName name="a31214b7b4caa4be28ce6c73913300eec" hidden="1">#REF!</definedName>
    <definedName name="a31845c5cdf3a46a891afb684d1f61bd0" localSheetId="10" hidden="1">#REF!</definedName>
    <definedName name="a31845c5cdf3a46a891afb684d1f61bd0" hidden="1">#REF!</definedName>
    <definedName name="a32106c9799e549059bd71fc3944d59ee" localSheetId="10" hidden="1">#REF!</definedName>
    <definedName name="a32106c9799e549059bd71fc3944d59ee" hidden="1">#REF!</definedName>
    <definedName name="a322d1dfbf9a341c9ba751b10b3cf3dc3" localSheetId="10" hidden="1">#REF!</definedName>
    <definedName name="a322d1dfbf9a341c9ba751b10b3cf3dc3" hidden="1">#REF!</definedName>
    <definedName name="a328deda8bc714495a7e4b4a218848dc4" localSheetId="0" hidden="1">#REF!</definedName>
    <definedName name="a328deda8bc714495a7e4b4a218848dc4" localSheetId="10" hidden="1">#REF!</definedName>
    <definedName name="a328deda8bc714495a7e4b4a218848dc4" hidden="1">#REF!</definedName>
    <definedName name="a32fd4a5e5b6e449db7f8a65bc7b066b2" localSheetId="0" hidden="1">#REF!</definedName>
    <definedName name="a32fd4a5e5b6e449db7f8a65bc7b066b2" localSheetId="10" hidden="1">#REF!</definedName>
    <definedName name="a32fd4a5e5b6e449db7f8a65bc7b066b2" hidden="1">#REF!</definedName>
    <definedName name="a339ed7fb3f3b431894f83392f98c5049" localSheetId="0" hidden="1">'[1]Schedule 1'!#REF!</definedName>
    <definedName name="a339ed7fb3f3b431894f83392f98c5049" localSheetId="10" hidden="1">'[2]Schedule 1'!#REF!</definedName>
    <definedName name="a339ed7fb3f3b431894f83392f98c5049" hidden="1">'[3]Schedule 1'!#REF!</definedName>
    <definedName name="a33cbefdf5933473bb4c9cafc07a98db6" localSheetId="0" hidden="1">#REF!</definedName>
    <definedName name="a33cbefdf5933473bb4c9cafc07a98db6" localSheetId="10" hidden="1">#REF!</definedName>
    <definedName name="a33cbefdf5933473bb4c9cafc07a98db6" hidden="1">#REF!</definedName>
    <definedName name="a343f74d705d8400896a33eee8ced7a0b" localSheetId="10" hidden="1">#REF!</definedName>
    <definedName name="a343f74d705d8400896a33eee8ced7a0b" hidden="1">#REF!</definedName>
    <definedName name="a358c7c280fd8443e80ed229fa738eaf9" localSheetId="0" hidden="1">'[1]Schedule 1'!#REF!</definedName>
    <definedName name="a358c7c280fd8443e80ed229fa738eaf9" localSheetId="10" hidden="1">'[2]Schedule 1'!#REF!</definedName>
    <definedName name="a358c7c280fd8443e80ed229fa738eaf9" hidden="1">'[3]Schedule 1'!#REF!</definedName>
    <definedName name="a36c5b4bb3ef5410485ce719f77d46b13" localSheetId="0" hidden="1">#REF!</definedName>
    <definedName name="a36c5b4bb3ef5410485ce719f77d46b13" localSheetId="10" hidden="1">#REF!</definedName>
    <definedName name="a36c5b4bb3ef5410485ce719f77d46b13" hidden="1">#REF!</definedName>
    <definedName name="a3764e3b2dc2c43ddb2f2b7e7ee7434d2" localSheetId="10" hidden="1">#REF!</definedName>
    <definedName name="a3764e3b2dc2c43ddb2f2b7e7ee7434d2" hidden="1">#REF!</definedName>
    <definedName name="a37b3781dc6ae4d90b626b730ca6d08b3" hidden="1">#REF!</definedName>
    <definedName name="a384fa9b7cb6240a3b7794b37f88ee40e" localSheetId="10" hidden="1">#REF!</definedName>
    <definedName name="a384fa9b7cb6240a3b7794b37f88ee40e" hidden="1">#REF!</definedName>
    <definedName name="a3898139fb4d648d2bc8fb2fe3b1ffb31" hidden="1">#REF!</definedName>
    <definedName name="a394ffe36eb844282b2ea452308cca6d4" localSheetId="0" hidden="1">#REF!</definedName>
    <definedName name="a394ffe36eb844282b2ea452308cca6d4" localSheetId="10" hidden="1">#REF!</definedName>
    <definedName name="a394ffe36eb844282b2ea452308cca6d4" hidden="1">#REF!</definedName>
    <definedName name="a39a50dbe67ea45e48bf781c41f13c51b" localSheetId="10" hidden="1">#REF!</definedName>
    <definedName name="a39a50dbe67ea45e48bf781c41f13c51b" hidden="1">#REF!</definedName>
    <definedName name="a39d71bb5e7a6479184dc544a4979f05a" localSheetId="10" hidden="1">#REF!</definedName>
    <definedName name="a39d71bb5e7a6479184dc544a4979f05a" hidden="1">#REF!</definedName>
    <definedName name="a39e179df69934c06b1ff93c04b672276" hidden="1">#REF!</definedName>
    <definedName name="a3b3bd0ba8d084d9ca893c0455478eb0d" hidden="1">'Cover Sheet'!$B$10</definedName>
    <definedName name="a3bac9feae3b74ff5935cbbfa53a58ce1" localSheetId="10" hidden="1">#REF!</definedName>
    <definedName name="a3bac9feae3b74ff5935cbbfa53a58ce1" hidden="1">#REF!</definedName>
    <definedName name="a3bc7a096cf174b7e8cbaf274e45511b4" localSheetId="10" hidden="1">#REF!</definedName>
    <definedName name="a3bc7a096cf174b7e8cbaf274e45511b4" hidden="1">#REF!</definedName>
    <definedName name="a3bec1e6d459646138cb5a43bd3ee4b12" localSheetId="10" hidden="1">#REF!</definedName>
    <definedName name="a3bec1e6d459646138cb5a43bd3ee4b12" hidden="1">#REF!</definedName>
    <definedName name="a3ca7c23b519d4cdf9ea057b24c6f39e2" localSheetId="10" hidden="1">#REF!</definedName>
    <definedName name="a3ca7c23b519d4cdf9ea057b24c6f39e2" hidden="1">#REF!</definedName>
    <definedName name="a3ca7ed40b4b84f8abfc2ecdbf0b3bd17" localSheetId="0" hidden="1">#REF!</definedName>
    <definedName name="a3ca7ed40b4b84f8abfc2ecdbf0b3bd17" localSheetId="10" hidden="1">#REF!</definedName>
    <definedName name="a3ca7ed40b4b84f8abfc2ecdbf0b3bd17" hidden="1">#REF!</definedName>
    <definedName name="a3cdb724e902049bfa7839033b37cc268" localSheetId="10" hidden="1">#REF!</definedName>
    <definedName name="a3cdb724e902049bfa7839033b37cc268" hidden="1">#REF!</definedName>
    <definedName name="a3ce04c06baad4058990164ef3eb1dfe2" localSheetId="0" hidden="1">#REF!</definedName>
    <definedName name="a3ce04c06baad4058990164ef3eb1dfe2" localSheetId="10" hidden="1">#REF!</definedName>
    <definedName name="a3ce04c06baad4058990164ef3eb1dfe2" hidden="1">#REF!</definedName>
    <definedName name="a3cfeb6ba90964fd682744cf386f62d34" localSheetId="0" hidden="1">#REF!</definedName>
    <definedName name="a3cfeb6ba90964fd682744cf386f62d34" localSheetId="10" hidden="1">#REF!</definedName>
    <definedName name="a3cfeb6ba90964fd682744cf386f62d34" hidden="1">#REF!</definedName>
    <definedName name="a3d0ca2d8722d4d50b590bff0ad00de8d" localSheetId="10" hidden="1">#REF!</definedName>
    <definedName name="a3d0ca2d8722d4d50b590bff0ad00de8d" hidden="1">#REF!</definedName>
    <definedName name="a3d21b54385734180a5b27efb4983330d" localSheetId="10" hidden="1">#REF!</definedName>
    <definedName name="a3d21b54385734180a5b27efb4983330d" hidden="1">#REF!</definedName>
    <definedName name="a3d48da43ab024b0b90e456f1b37a61c8" hidden="1">#REF!</definedName>
    <definedName name="a3d496d358850494ca0f815e117882fec" localSheetId="0" hidden="1">#REF!</definedName>
    <definedName name="a3d496d358850494ca0f815e117882fec" localSheetId="10" hidden="1">#REF!</definedName>
    <definedName name="a3d496d358850494ca0f815e117882fec" hidden="1">#REF!</definedName>
    <definedName name="a3d4b5f4ed5c0468494668e5048bb72ad" localSheetId="10" hidden="1">#REF!</definedName>
    <definedName name="a3d4b5f4ed5c0468494668e5048bb72ad" hidden="1">#REF!</definedName>
    <definedName name="a3da259c989aa4762b1d689cccf3cb3e8" localSheetId="10" hidden="1">#REF!</definedName>
    <definedName name="a3da259c989aa4762b1d689cccf3cb3e8" hidden="1">#REF!</definedName>
    <definedName name="a3dbf999d1d0249a0a6ac2d24b4bb9ed8" localSheetId="0" hidden="1">#REF!</definedName>
    <definedName name="a3dbf999d1d0249a0a6ac2d24b4bb9ed8" localSheetId="10" hidden="1">#REF!</definedName>
    <definedName name="a3dbf999d1d0249a0a6ac2d24b4bb9ed8" hidden="1">#REF!</definedName>
    <definedName name="a3e015e3dfe3d4937a1bbff7bff6bc232" localSheetId="0" hidden="1">#REF!</definedName>
    <definedName name="a3e015e3dfe3d4937a1bbff7bff6bc232" localSheetId="10" hidden="1">#REF!</definedName>
    <definedName name="a3e015e3dfe3d4937a1bbff7bff6bc232" hidden="1">#REF!</definedName>
    <definedName name="a3e43fc5a0f7246da989110ec1bf4f62a" localSheetId="10" hidden="1">'[4]Schedule 6A'!#REF!</definedName>
    <definedName name="a3e43fc5a0f7246da989110ec1bf4f62a" hidden="1">'[1]Schedule 6A'!#REF!</definedName>
    <definedName name="a3e516191c18f4f7a892cbb3b6d89b9cb" localSheetId="0" hidden="1">'[1]Schedule 1'!#REF!</definedName>
    <definedName name="a3e516191c18f4f7a892cbb3b6d89b9cb" localSheetId="10" hidden="1">'[2]Schedule 1'!#REF!</definedName>
    <definedName name="a3e516191c18f4f7a892cbb3b6d89b9cb" hidden="1">'[3]Schedule 1'!#REF!</definedName>
    <definedName name="a3e63afc311844238a29086f3142c5569" localSheetId="10" hidden="1">#REF!</definedName>
    <definedName name="a3e63afc311844238a29086f3142c5569" hidden="1">#REF!</definedName>
    <definedName name="a3e69a4919fdc449aa279563f71145d04" localSheetId="10" hidden="1">#REF!</definedName>
    <definedName name="a3e69a4919fdc449aa279563f71145d04" hidden="1">#REF!</definedName>
    <definedName name="a3e80660b677048339ddf97083c8ab8e2" localSheetId="10" hidden="1">#REF!</definedName>
    <definedName name="a3e80660b677048339ddf97083c8ab8e2" hidden="1">#REF!</definedName>
    <definedName name="a3efffcf701a94dcf99e96a34c50cca62" localSheetId="10" hidden="1">#REF!</definedName>
    <definedName name="a3efffcf701a94dcf99e96a34c50cca62" hidden="1">#REF!</definedName>
    <definedName name="a3f3f72cab1084e6092795ae666332be0" hidden="1">'Cover Sheet'!$A$2</definedName>
    <definedName name="a3fe96823bf0944e2ad241f24b7854422" localSheetId="10" hidden="1">#REF!</definedName>
    <definedName name="a3fe96823bf0944e2ad241f24b7854422" hidden="1">#REF!</definedName>
    <definedName name="a402534a33a044614a1c0d9f2855a9ceb" localSheetId="10" hidden="1">#REF!</definedName>
    <definedName name="a402534a33a044614a1c0d9f2855a9ceb" hidden="1">#REF!</definedName>
    <definedName name="a402effaece514501bb9971d19f45e3b5" localSheetId="0" hidden="1">#REF!</definedName>
    <definedName name="a402effaece514501bb9971d19f45e3b5" localSheetId="10" hidden="1">#REF!</definedName>
    <definedName name="a402effaece514501bb9971d19f45e3b5" hidden="1">#REF!</definedName>
    <definedName name="a4073dace4a5748acad61dca0bc09fccb" localSheetId="10" hidden="1">#REF!</definedName>
    <definedName name="a4073dace4a5748acad61dca0bc09fccb" hidden="1">#REF!</definedName>
    <definedName name="a40854af36be94f33b2f01cf20cb19b18" localSheetId="10" hidden="1">#REF!</definedName>
    <definedName name="a40854af36be94f33b2f01cf20cb19b18" hidden="1">#REF!</definedName>
    <definedName name="a41633b440d6a4dd8b856ba12df1614a9" localSheetId="10" hidden="1">#REF!</definedName>
    <definedName name="a41633b440d6a4dd8b856ba12df1614a9" hidden="1">#REF!</definedName>
    <definedName name="a417349eba70a40d3902330c63df53509" localSheetId="0" hidden="1">#REF!</definedName>
    <definedName name="a417349eba70a40d3902330c63df53509" localSheetId="10" hidden="1">#REF!</definedName>
    <definedName name="a417349eba70a40d3902330c63df53509" hidden="1">#REF!</definedName>
    <definedName name="a432ae0f7a4f445bcbdb837ef1cd1e974" localSheetId="0" hidden="1">#REF!</definedName>
    <definedName name="a432ae0f7a4f445bcbdb837ef1cd1e974" localSheetId="10" hidden="1">#REF!</definedName>
    <definedName name="a432ae0f7a4f445bcbdb837ef1cd1e974" hidden="1">#REF!</definedName>
    <definedName name="a43bbb0cce7a741169d657e16fa5aec75" localSheetId="0" hidden="1">#REF!</definedName>
    <definedName name="a43bbb0cce7a741169d657e16fa5aec75" localSheetId="10" hidden="1">#REF!</definedName>
    <definedName name="a43bbb0cce7a741169d657e16fa5aec75" hidden="1">#REF!</definedName>
    <definedName name="a43f3ae35a589459d8c6dcd6f2615b5d7" localSheetId="10" hidden="1">#REF!</definedName>
    <definedName name="a43f3ae35a589459d8c6dcd6f2615b5d7" hidden="1">#REF!</definedName>
    <definedName name="a4448e76c778e4c80bc9ffdcc3d75c8b8" localSheetId="0" hidden="1">#REF!</definedName>
    <definedName name="a4448e76c778e4c80bc9ffdcc3d75c8b8" localSheetId="10" hidden="1">#REF!</definedName>
    <definedName name="a4448e76c778e4c80bc9ffdcc3d75c8b8" hidden="1">#REF!</definedName>
    <definedName name="a464fec78776242689ed3039bd04fcdc7" localSheetId="10" hidden="1">#REF!</definedName>
    <definedName name="a464fec78776242689ed3039bd04fcdc7" hidden="1">#REF!</definedName>
    <definedName name="a469932f0c41d49d8b63d9f1f4fd5c7a5" localSheetId="10" hidden="1">#REF!</definedName>
    <definedName name="a469932f0c41d49d8b63d9f1f4fd5c7a5" hidden="1">#REF!</definedName>
    <definedName name="a47ba30b0524d4411a85d07763956841e" localSheetId="10" hidden="1">#REF!</definedName>
    <definedName name="a47ba30b0524d4411a85d07763956841e" hidden="1">#REF!</definedName>
    <definedName name="a47d9e7d2eadb4690909e40b8d7b1d889" localSheetId="10" hidden="1">#REF!</definedName>
    <definedName name="a47d9e7d2eadb4690909e40b8d7b1d889" hidden="1">#REF!</definedName>
    <definedName name="a482b2ae9076d48ca86cd4cf0561832fa" localSheetId="10" hidden="1">#REF!</definedName>
    <definedName name="a482b2ae9076d48ca86cd4cf0561832fa" hidden="1">#REF!</definedName>
    <definedName name="a48a30609b3eb4a50aa3e15e995836775" hidden="1">#REF!</definedName>
    <definedName name="a48ec6eb5ab82418cab3e0c55972a6f22" localSheetId="10" hidden="1">#REF!</definedName>
    <definedName name="a48ec6eb5ab82418cab3e0c55972a6f22" hidden="1">#REF!</definedName>
    <definedName name="a491e96f783da43c5b5ed5536a9ba3c07" localSheetId="0" hidden="1">'[1]Schedule 1'!#REF!</definedName>
    <definedName name="a491e96f783da43c5b5ed5536a9ba3c07" localSheetId="10" hidden="1">'[2]Schedule 1'!#REF!</definedName>
    <definedName name="a491e96f783da43c5b5ed5536a9ba3c07" hidden="1">'[3]Schedule 1'!#REF!</definedName>
    <definedName name="a493f7b95d7bd4853839537b0a831d446" localSheetId="10" hidden="1">#REF!</definedName>
    <definedName name="a493f7b95d7bd4853839537b0a831d446" hidden="1">#REF!</definedName>
    <definedName name="a4941acfef2c74138be7bceb151f462c3" hidden="1">'Cover Sheet'!$H$10</definedName>
    <definedName name="a49e15dfb1b964b318e7fc490c360c295" localSheetId="0" hidden="1">#REF!</definedName>
    <definedName name="a49e15dfb1b964b318e7fc490c360c295" localSheetId="10" hidden="1">#REF!</definedName>
    <definedName name="a49e15dfb1b964b318e7fc490c360c295" hidden="1">#REF!</definedName>
    <definedName name="a4a13e6f43d6642d481ff8121423feb8f" localSheetId="10" hidden="1">#REF!</definedName>
    <definedName name="a4a13e6f43d6642d481ff8121423feb8f" hidden="1">#REF!</definedName>
    <definedName name="a4b625f37ca0f4df396fd63e056c37db4" hidden="1">#REF!</definedName>
    <definedName name="a4b6ea05016a742ef82ec5d8701b0826c" localSheetId="0" hidden="1">#REF!</definedName>
    <definedName name="a4b6ea05016a742ef82ec5d8701b0826c" localSheetId="10" hidden="1">#REF!</definedName>
    <definedName name="a4b6ea05016a742ef82ec5d8701b0826c" hidden="1">#REF!</definedName>
    <definedName name="a4b9194e729bf4281b8f802e6670a4420" localSheetId="10" hidden="1">#REF!</definedName>
    <definedName name="a4b9194e729bf4281b8f802e6670a4420" hidden="1">#REF!</definedName>
    <definedName name="a4c2c045e36e74d9fbdf34801e0f7772e" localSheetId="10" hidden="1">#REF!</definedName>
    <definedName name="a4c2c045e36e74d9fbdf34801e0f7772e" hidden="1">#REF!</definedName>
    <definedName name="a4c3497028528423d89eb6b246da24515" localSheetId="0" hidden="1">#REF!</definedName>
    <definedName name="a4c3497028528423d89eb6b246da24515" localSheetId="10" hidden="1">#REF!</definedName>
    <definedName name="a4c3497028528423d89eb6b246da24515" hidden="1">#REF!</definedName>
    <definedName name="a4c98cf45c915448ab9469627c5ba355f" localSheetId="0" hidden="1">#REF!</definedName>
    <definedName name="a4c98cf45c915448ab9469627c5ba355f" localSheetId="10" hidden="1">#REF!</definedName>
    <definedName name="a4c98cf45c915448ab9469627c5ba355f" hidden="1">#REF!</definedName>
    <definedName name="a4d137e2c93f94805bc66e8af30bec29c" localSheetId="0" hidden="1">#REF!</definedName>
    <definedName name="a4d137e2c93f94805bc66e8af30bec29c" localSheetId="10" hidden="1">#REF!</definedName>
    <definedName name="a4d137e2c93f94805bc66e8af30bec29c" hidden="1">#REF!</definedName>
    <definedName name="a4da0c02e89524b6cb96e01f06c5a489d" localSheetId="10" hidden="1">#REF!</definedName>
    <definedName name="a4da0c02e89524b6cb96e01f06c5a489d" hidden="1">#REF!</definedName>
    <definedName name="a4db81eabdcd54e9399b32cff355f7d46" localSheetId="0" hidden="1">#REF!</definedName>
    <definedName name="a4db81eabdcd54e9399b32cff355f7d46" localSheetId="10" hidden="1">#REF!</definedName>
    <definedName name="a4db81eabdcd54e9399b32cff355f7d46" hidden="1">#REF!</definedName>
    <definedName name="a4e9d58526cc940f1bcea88b1246487c7" localSheetId="0" hidden="1">#REF!</definedName>
    <definedName name="a4e9d58526cc940f1bcea88b1246487c7" localSheetId="10" hidden="1">#REF!</definedName>
    <definedName name="a4e9d58526cc940f1bcea88b1246487c7" hidden="1">#REF!</definedName>
    <definedName name="a4f05bd2504784de6badafe3c23618532" localSheetId="0" hidden="1">#REF!</definedName>
    <definedName name="a4f05bd2504784de6badafe3c23618532" localSheetId="10" hidden="1">#REF!</definedName>
    <definedName name="a4f05bd2504784de6badafe3c23618532" hidden="1">#REF!</definedName>
    <definedName name="a4f124030177e4ad9b345d3951c781057" localSheetId="0" hidden="1">#REF!</definedName>
    <definedName name="a4f124030177e4ad9b345d3951c781057" localSheetId="10" hidden="1">#REF!</definedName>
    <definedName name="a4f124030177e4ad9b345d3951c781057" hidden="1">#REF!</definedName>
    <definedName name="a4fe1a3b46d364c66807a18de454d0a20" localSheetId="0" hidden="1">#REF!</definedName>
    <definedName name="a4fe1a3b46d364c66807a18de454d0a20" localSheetId="10" hidden="1">#REF!</definedName>
    <definedName name="a4fe1a3b46d364c66807a18de454d0a20" hidden="1">#REF!</definedName>
    <definedName name="a5019fe39fdd94b4a9b68a0945529d63f" localSheetId="0" hidden="1">#REF!</definedName>
    <definedName name="a5019fe39fdd94b4a9b68a0945529d63f" localSheetId="10" hidden="1">#REF!</definedName>
    <definedName name="a5019fe39fdd94b4a9b68a0945529d63f" hidden="1">#REF!</definedName>
    <definedName name="a501a1a072bf24f1d922cfebce15dc6bd" localSheetId="10" hidden="1">#REF!</definedName>
    <definedName name="a501a1a072bf24f1d922cfebce15dc6bd" hidden="1">#REF!</definedName>
    <definedName name="a50ecc1d6e952459abc44e31c2357e2b3" localSheetId="0" hidden="1">'[1]Schedule 1'!#REF!</definedName>
    <definedName name="a50ecc1d6e952459abc44e31c2357e2b3" localSheetId="10" hidden="1">'[2]Schedule 1'!#REF!</definedName>
    <definedName name="a50ecc1d6e952459abc44e31c2357e2b3" hidden="1">'[3]Schedule 1'!#REF!</definedName>
    <definedName name="a510cd1adacd6405d9a455bd68981e43e" localSheetId="10" hidden="1">#REF!</definedName>
    <definedName name="a510cd1adacd6405d9a455bd68981e43e" hidden="1">#REF!</definedName>
    <definedName name="a516a6295513a46eda7300564afc98913" localSheetId="0" hidden="1">#REF!</definedName>
    <definedName name="a516a6295513a46eda7300564afc98913" localSheetId="10" hidden="1">#REF!</definedName>
    <definedName name="a516a6295513a46eda7300564afc98913" hidden="1">#REF!</definedName>
    <definedName name="a51a153699eff44808cecb273abf16f2d" localSheetId="10" hidden="1">#REF!</definedName>
    <definedName name="a51a153699eff44808cecb273abf16f2d" hidden="1">#REF!</definedName>
    <definedName name="a52a8c076903240e4a1358ecf04ff7c19" localSheetId="10" hidden="1">#REF!</definedName>
    <definedName name="a52a8c076903240e4a1358ecf04ff7c19" hidden="1">#REF!</definedName>
    <definedName name="a5332096dc9504ca0b7edef32c7477850" localSheetId="0" hidden="1">#REF!</definedName>
    <definedName name="a5332096dc9504ca0b7edef32c7477850" localSheetId="10" hidden="1">#REF!</definedName>
    <definedName name="a5332096dc9504ca0b7edef32c7477850" hidden="1">#REF!</definedName>
    <definedName name="a53381bb52a274922982a8b96690f515d" localSheetId="10" hidden="1">#REF!</definedName>
    <definedName name="a53381bb52a274922982a8b96690f515d" hidden="1">#REF!</definedName>
    <definedName name="a533c08a38e7644e2a05355b609b5dad7" hidden="1">#REF!</definedName>
    <definedName name="a53a55637eaa949f2adf04c384b4bec61" hidden="1">'Cover Sheet'!$D$28</definedName>
    <definedName name="a53c041a2aa4e417e9f3954dcc82a332d" localSheetId="0" hidden="1">#REF!</definedName>
    <definedName name="a53c041a2aa4e417e9f3954dcc82a332d" localSheetId="10" hidden="1">#REF!</definedName>
    <definedName name="a53c041a2aa4e417e9f3954dcc82a332d" hidden="1">#REF!</definedName>
    <definedName name="a5432b4b7b1d441bca6d0bc7dcb82a7b9" localSheetId="10" hidden="1">#REF!</definedName>
    <definedName name="a5432b4b7b1d441bca6d0bc7dcb82a7b9" hidden="1">#REF!</definedName>
    <definedName name="a545dd86c6509445a8038f72850d66bc5" localSheetId="0" hidden="1">#REF!</definedName>
    <definedName name="a545dd86c6509445a8038f72850d66bc5" localSheetId="10" hidden="1">#REF!</definedName>
    <definedName name="a545dd86c6509445a8038f72850d66bc5" hidden="1">#REF!</definedName>
    <definedName name="a54847651fdf74f45a2607804524681a6" localSheetId="10" hidden="1">#REF!</definedName>
    <definedName name="a54847651fdf74f45a2607804524681a6" hidden="1">#REF!</definedName>
    <definedName name="a55c43dbc1b2248e4853bf4628330ae86" localSheetId="0" hidden="1">#REF!</definedName>
    <definedName name="a55c43dbc1b2248e4853bf4628330ae86" localSheetId="10" hidden="1">#REF!</definedName>
    <definedName name="a55c43dbc1b2248e4853bf4628330ae86" hidden="1">#REF!</definedName>
    <definedName name="a56cee722a9c847c9950bf71f06c76c4c" hidden="1">'[1]Schedule 6'!#REF!</definedName>
    <definedName name="a56f6dbf340174907afbfbf7256861395" localSheetId="10" hidden="1">#REF!</definedName>
    <definedName name="a56f6dbf340174907afbfbf7256861395" hidden="1">#REF!</definedName>
    <definedName name="a57c743c146e648769f9f0a04ecff058d" localSheetId="0" hidden="1">#REF!</definedName>
    <definedName name="a57c743c146e648769f9f0a04ecff058d" localSheetId="10" hidden="1">#REF!</definedName>
    <definedName name="a57c743c146e648769f9f0a04ecff058d" hidden="1">#REF!</definedName>
    <definedName name="a5847285699c14348b022c6c6483caca9" localSheetId="0" hidden="1">#REF!</definedName>
    <definedName name="a5847285699c14348b022c6c6483caca9" localSheetId="10" hidden="1">#REF!</definedName>
    <definedName name="a5847285699c14348b022c6c6483caca9" hidden="1">#REF!</definedName>
    <definedName name="a58b8b855f3294376a9528b83cf03293c" localSheetId="0" hidden="1">#REF!</definedName>
    <definedName name="a58b8b855f3294376a9528b83cf03293c" localSheetId="10" hidden="1">#REF!</definedName>
    <definedName name="a58b8b855f3294376a9528b83cf03293c" hidden="1">#REF!</definedName>
    <definedName name="a59fddd99c7ea402aa083b28d2914bf3c" localSheetId="10" hidden="1">#REF!</definedName>
    <definedName name="a59fddd99c7ea402aa083b28d2914bf3c" hidden="1">#REF!</definedName>
    <definedName name="a5a858857d5df49fcbe282c75158c0ce2" localSheetId="10" hidden="1">#REF!</definedName>
    <definedName name="a5a858857d5df49fcbe282c75158c0ce2" hidden="1">#REF!</definedName>
    <definedName name="a5accb5b053ac4b3e9a1a0b233e3896dc" localSheetId="10" hidden="1">#REF!</definedName>
    <definedName name="a5accb5b053ac4b3e9a1a0b233e3896dc" hidden="1">#REF!</definedName>
    <definedName name="a5b785aacf7534f00a5569250de23bf6f" hidden="1">#REF!</definedName>
    <definedName name="a5c5a3bbbe46c41029255a3c89c4ea752" hidden="1">#REF!</definedName>
    <definedName name="a5c7e5a465e1e44789d53b09a34713324" localSheetId="10" hidden="1">#REF!</definedName>
    <definedName name="a5c7e5a465e1e44789d53b09a34713324" hidden="1">#REF!</definedName>
    <definedName name="a5cfc7180f0504fa592ad60b7dd80ac13" localSheetId="0" hidden="1">#REF!</definedName>
    <definedName name="a5cfc7180f0504fa592ad60b7dd80ac13" localSheetId="10" hidden="1">#REF!</definedName>
    <definedName name="a5cfc7180f0504fa592ad60b7dd80ac13" hidden="1">#REF!</definedName>
    <definedName name="a5d208d94ce3c429fa77c5857efc3def4" localSheetId="0" hidden="1">#REF!</definedName>
    <definedName name="a5d208d94ce3c429fa77c5857efc3def4" localSheetId="10" hidden="1">#REF!</definedName>
    <definedName name="a5d208d94ce3c429fa77c5857efc3def4" hidden="1">#REF!</definedName>
    <definedName name="a5d6158ef32724852b4bc514409a77f63" localSheetId="0" hidden="1">#REF!</definedName>
    <definedName name="a5d6158ef32724852b4bc514409a77f63" localSheetId="10" hidden="1">#REF!</definedName>
    <definedName name="a5d6158ef32724852b4bc514409a77f63" hidden="1">#REF!</definedName>
    <definedName name="a5e12c58e2785470faf067807ebc6f42c" localSheetId="10" hidden="1">#REF!</definedName>
    <definedName name="a5e12c58e2785470faf067807ebc6f42c" hidden="1">#REF!</definedName>
    <definedName name="a5e143ec9e9514d1a857143701b7a0db6" localSheetId="10" hidden="1">#REF!</definedName>
    <definedName name="a5e143ec9e9514d1a857143701b7a0db6" hidden="1">#REF!</definedName>
    <definedName name="a5e54760a693340f88ca59e698a862700" localSheetId="10" hidden="1">#REF!</definedName>
    <definedName name="a5e54760a693340f88ca59e698a862700" hidden="1">#REF!</definedName>
    <definedName name="a5e581177a14b43ccabc2f7e28c6be193" localSheetId="0" hidden="1">#REF!</definedName>
    <definedName name="a5e581177a14b43ccabc2f7e28c6be193" localSheetId="10" hidden="1">#REF!</definedName>
    <definedName name="a5e581177a14b43ccabc2f7e28c6be193" hidden="1">#REF!</definedName>
    <definedName name="a5f2940a6d5f5417894c428498299a56e" localSheetId="10" hidden="1">#REF!</definedName>
    <definedName name="a5f2940a6d5f5417894c428498299a56e" hidden="1">#REF!</definedName>
    <definedName name="a5f639654e9db46779de63096a92e5aaa" localSheetId="0" hidden="1">#REF!</definedName>
    <definedName name="a5f639654e9db46779de63096a92e5aaa" localSheetId="10" hidden="1">#REF!</definedName>
    <definedName name="a5f639654e9db46779de63096a92e5aaa" hidden="1">#REF!</definedName>
    <definedName name="a5f7bfe5c3ce04891afad8badb23a5f5b" localSheetId="0" hidden="1">#REF!</definedName>
    <definedName name="a5f7bfe5c3ce04891afad8badb23a5f5b" localSheetId="10" hidden="1">#REF!</definedName>
    <definedName name="a5f7bfe5c3ce04891afad8badb23a5f5b" hidden="1">#REF!</definedName>
    <definedName name="a5ff11cbd4908428aa92702d5c819d7ea" localSheetId="0" hidden="1">#REF!</definedName>
    <definedName name="a5ff11cbd4908428aa92702d5c819d7ea" localSheetId="10" hidden="1">#REF!</definedName>
    <definedName name="a5ff11cbd4908428aa92702d5c819d7ea" hidden="1">#REF!</definedName>
    <definedName name="a5fffbb8980e24fb4952d74b584551ecb" localSheetId="10" hidden="1">#REF!</definedName>
    <definedName name="a5fffbb8980e24fb4952d74b584551ecb" hidden="1">#REF!</definedName>
    <definedName name="a602c2268a46f4d1588da504a394d09cd" localSheetId="10" hidden="1">'[4]Schedule 1'!#REF!</definedName>
    <definedName name="a602c2268a46f4d1588da504a394d09cd" hidden="1">'[1]Schedule 1'!#REF!</definedName>
    <definedName name="a604f72636c16446fbb4b219556825445" hidden="1">'Cover Sheet'!$B$13</definedName>
    <definedName name="a607da8dae4df4d4690e2066aa4145855" localSheetId="0" hidden="1">#REF!</definedName>
    <definedName name="a607da8dae4df4d4690e2066aa4145855" localSheetId="10" hidden="1">#REF!</definedName>
    <definedName name="a607da8dae4df4d4690e2066aa4145855" hidden="1">#REF!</definedName>
    <definedName name="a6109c2b54e7c49c78248fe764a472fab" localSheetId="10" hidden="1">#REF!</definedName>
    <definedName name="a6109c2b54e7c49c78248fe764a472fab" hidden="1">#REF!</definedName>
    <definedName name="a617dab0faa2f4b398f1c526df41de5ee" localSheetId="10" hidden="1">#REF!</definedName>
    <definedName name="a617dab0faa2f4b398f1c526df41de5ee" hidden="1">#REF!</definedName>
    <definedName name="a6268d886f9764282ac0aefe2ec3c2bc7" localSheetId="0" hidden="1">#REF!</definedName>
    <definedName name="a6268d886f9764282ac0aefe2ec3c2bc7" localSheetId="10" hidden="1">#REF!</definedName>
    <definedName name="a6268d886f9764282ac0aefe2ec3c2bc7" hidden="1">#REF!</definedName>
    <definedName name="a62e299e90fd341e2b7c928dddea62478" localSheetId="0" hidden="1">#REF!</definedName>
    <definedName name="a62e299e90fd341e2b7c928dddea62478" localSheetId="10" hidden="1">#REF!</definedName>
    <definedName name="a62e299e90fd341e2b7c928dddea62478" hidden="1">#REF!</definedName>
    <definedName name="a62ec7ce8e8544667be1f2f08dd7526bc" localSheetId="10" hidden="1">#REF!</definedName>
    <definedName name="a62ec7ce8e8544667be1f2f08dd7526bc" hidden="1">#REF!</definedName>
    <definedName name="a634cb95d3d084019a9b97010416ea27d" localSheetId="10" hidden="1">#REF!</definedName>
    <definedName name="a634cb95d3d084019a9b97010416ea27d" hidden="1">#REF!</definedName>
    <definedName name="a6352134dbb91407ab482a99656de5e76" localSheetId="0" hidden="1">#REF!</definedName>
    <definedName name="a6352134dbb91407ab482a99656de5e76" localSheetId="10" hidden="1">#REF!</definedName>
    <definedName name="a6352134dbb91407ab482a99656de5e76" hidden="1">#REF!</definedName>
    <definedName name="a63d3c3a20149453aba553559104edef4" localSheetId="0" hidden="1">#REF!</definedName>
    <definedName name="a63d3c3a20149453aba553559104edef4" localSheetId="10" hidden="1">#REF!</definedName>
    <definedName name="a63d3c3a20149453aba553559104edef4" hidden="1">#REF!</definedName>
    <definedName name="a6412bcf6097c453bab4be139b5e73bb3" localSheetId="10" hidden="1">#REF!</definedName>
    <definedName name="a6412bcf6097c453bab4be139b5e73bb3" hidden="1">#REF!</definedName>
    <definedName name="a643ab335ac1649b0a6599008a23fa0fd" localSheetId="0" hidden="1">#REF!</definedName>
    <definedName name="a643ab335ac1649b0a6599008a23fa0fd" localSheetId="10" hidden="1">#REF!</definedName>
    <definedName name="a643ab335ac1649b0a6599008a23fa0fd" hidden="1">#REF!</definedName>
    <definedName name="a6465a74f8f714bba9d9b22c456b8b14f" localSheetId="0" hidden="1">#REF!</definedName>
    <definedName name="a6465a74f8f714bba9d9b22c456b8b14f" localSheetId="10" hidden="1">#REF!</definedName>
    <definedName name="a6465a74f8f714bba9d9b22c456b8b14f" hidden="1">#REF!</definedName>
    <definedName name="a647ad68bacf94a20a62371f6e20c8e00" localSheetId="0" hidden="1">#REF!</definedName>
    <definedName name="a647ad68bacf94a20a62371f6e20c8e00" localSheetId="10" hidden="1">#REF!</definedName>
    <definedName name="a647ad68bacf94a20a62371f6e20c8e00" hidden="1">#REF!</definedName>
    <definedName name="a654963383ab74a1182d5d213c8b4a4c4" hidden="1">'Cover Sheet'!$I$13</definedName>
    <definedName name="a658ce4530a1346e4a2b5d0afe5bd5407" localSheetId="0" hidden="1">#REF!</definedName>
    <definedName name="a658ce4530a1346e4a2b5d0afe5bd5407" localSheetId="10" hidden="1">#REF!</definedName>
    <definedName name="a658ce4530a1346e4a2b5d0afe5bd5407" hidden="1">#REF!</definedName>
    <definedName name="a66c69303579742998c834a6fbc0b1127" hidden="1">#REF!</definedName>
    <definedName name="a679af10364cb42bcbb3baf54067d801b" localSheetId="10" hidden="1">#REF!</definedName>
    <definedName name="a679af10364cb42bcbb3baf54067d801b" hidden="1">#REF!</definedName>
    <definedName name="a67f73dbe570148bc97b5bba891d089ee" localSheetId="10" hidden="1">#REF!</definedName>
    <definedName name="a67f73dbe570148bc97b5bba891d089ee" hidden="1">#REF!</definedName>
    <definedName name="a682f20cf248e40ffa3d3668b6f4b6730" localSheetId="10" hidden="1">#REF!</definedName>
    <definedName name="a682f20cf248e40ffa3d3668b6f4b6730" hidden="1">#REF!</definedName>
    <definedName name="a685aa1af6d7e49c09b9ae27fe5149eca" localSheetId="10" hidden="1">#REF!</definedName>
    <definedName name="a685aa1af6d7e49c09b9ae27fe5149eca" hidden="1">#REF!</definedName>
    <definedName name="a6860eaa224574d549171e49aa812c024" localSheetId="0" hidden="1">'[1]Schedule 1'!#REF!</definedName>
    <definedName name="a6860eaa224574d549171e49aa812c024" localSheetId="10" hidden="1">'[2]Schedule 1'!#REF!</definedName>
    <definedName name="a6860eaa224574d549171e49aa812c024" hidden="1">'[3]Schedule 1'!#REF!</definedName>
    <definedName name="a68c8830a9d254c099636dbc62e465c90" localSheetId="0" hidden="1">#REF!</definedName>
    <definedName name="a68c8830a9d254c099636dbc62e465c90" localSheetId="10" hidden="1">#REF!</definedName>
    <definedName name="a68c8830a9d254c099636dbc62e465c90" hidden="1">#REF!</definedName>
    <definedName name="a68d3e7c8152742e58f889069ed8a7b6d" localSheetId="0" hidden="1">#REF!</definedName>
    <definedName name="a68d3e7c8152742e58f889069ed8a7b6d" localSheetId="10" hidden="1">#REF!</definedName>
    <definedName name="a68d3e7c8152742e58f889069ed8a7b6d" hidden="1">#REF!</definedName>
    <definedName name="a68d629d445d04fd58492a20c60ada491" localSheetId="10" hidden="1">#REF!</definedName>
    <definedName name="a68d629d445d04fd58492a20c60ada491" hidden="1">#REF!</definedName>
    <definedName name="a6929b8e25b6744b78c1db33eed85c6aa" localSheetId="10" hidden="1">#REF!</definedName>
    <definedName name="a6929b8e25b6744b78c1db33eed85c6aa" hidden="1">#REF!</definedName>
    <definedName name="a69b71d6b3e1342ae803d936efb5b4a90" localSheetId="10" hidden="1">#REF!</definedName>
    <definedName name="a69b71d6b3e1342ae803d936efb5b4a90" hidden="1">#REF!</definedName>
    <definedName name="a6a60b13e46d346028cf8b8e97ff1dae5" localSheetId="10" hidden="1">#REF!</definedName>
    <definedName name="a6a60b13e46d346028cf8b8e97ff1dae5" hidden="1">#REF!</definedName>
    <definedName name="a6a78c1f8901d475ba1325a143977f2bf" localSheetId="10" hidden="1">#REF!</definedName>
    <definedName name="a6a78c1f8901d475ba1325a143977f2bf" hidden="1">#REF!</definedName>
    <definedName name="a6a815f3c9988485bb73f131b0e75cb22" localSheetId="0" hidden="1">#REF!</definedName>
    <definedName name="a6a815f3c9988485bb73f131b0e75cb22" localSheetId="10" hidden="1">#REF!</definedName>
    <definedName name="a6a815f3c9988485bb73f131b0e75cb22" hidden="1">#REF!</definedName>
    <definedName name="a6aae287e5f7f4856a4245d373f5291c7" localSheetId="0" hidden="1">#REF!</definedName>
    <definedName name="a6aae287e5f7f4856a4245d373f5291c7" localSheetId="10" hidden="1">#REF!</definedName>
    <definedName name="a6aae287e5f7f4856a4245d373f5291c7" hidden="1">#REF!</definedName>
    <definedName name="a6ab61cc9e34849d199931ac0dab3f0f5" localSheetId="10" hidden="1">#REF!</definedName>
    <definedName name="a6ab61cc9e34849d199931ac0dab3f0f5" hidden="1">#REF!</definedName>
    <definedName name="a6b110b6cc1814f5387c705289ab4f2a8" localSheetId="10" hidden="1">#REF!</definedName>
    <definedName name="a6b110b6cc1814f5387c705289ab4f2a8" hidden="1">#REF!</definedName>
    <definedName name="a6bccb7efed784970a14908e1fd7ce7ff" localSheetId="10" hidden="1">#REF!</definedName>
    <definedName name="a6bccb7efed784970a14908e1fd7ce7ff" hidden="1">#REF!</definedName>
    <definedName name="a6c47aeda2152439e9b9b484efa165fc6" localSheetId="0" hidden="1">#REF!</definedName>
    <definedName name="a6c47aeda2152439e9b9b484efa165fc6" localSheetId="10" hidden="1">#REF!</definedName>
    <definedName name="a6c47aeda2152439e9b9b484efa165fc6" hidden="1">#REF!</definedName>
    <definedName name="a6c75875ee77748a79591e9ff7b666991" localSheetId="10" hidden="1">#REF!</definedName>
    <definedName name="a6c75875ee77748a79591e9ff7b666991" hidden="1">#REF!</definedName>
    <definedName name="a6cdcd816bbab4b8e838619c16e7b976e" localSheetId="0" hidden="1">#REF!</definedName>
    <definedName name="a6cdcd816bbab4b8e838619c16e7b976e" localSheetId="10" hidden="1">#REF!</definedName>
    <definedName name="a6cdcd816bbab4b8e838619c16e7b976e" hidden="1">#REF!</definedName>
    <definedName name="a6db4b935e09f46948b11701b1726423b" localSheetId="0" hidden="1">#REF!</definedName>
    <definedName name="a6db4b935e09f46948b11701b1726423b" localSheetId="10" hidden="1">#REF!</definedName>
    <definedName name="a6db4b935e09f46948b11701b1726423b" hidden="1">#REF!</definedName>
    <definedName name="a6dbd61f9941f4bd8816a8401be3b6709" hidden="1">#REF!</definedName>
    <definedName name="a6df289d2e8ff4c6db734a682eae575fe" localSheetId="0" hidden="1">'[1]Schedule 1'!#REF!</definedName>
    <definedName name="a6df289d2e8ff4c6db734a682eae575fe" localSheetId="10" hidden="1">'[2]Schedule 1'!#REF!</definedName>
    <definedName name="a6df289d2e8ff4c6db734a682eae575fe" hidden="1">'[3]Schedule 1'!#REF!</definedName>
    <definedName name="a6e40e6a0304d4c57acecbbfb708e0d07" localSheetId="10" hidden="1">#REF!</definedName>
    <definedName name="a6e40e6a0304d4c57acecbbfb708e0d07" hidden="1">#REF!</definedName>
    <definedName name="a6e70a393d75442c6b1379ac6e39304fd" localSheetId="0" hidden="1">#REF!</definedName>
    <definedName name="a6e70a393d75442c6b1379ac6e39304fd" localSheetId="10" hidden="1">#REF!</definedName>
    <definedName name="a6e70a393d75442c6b1379ac6e39304fd" hidden="1">#REF!</definedName>
    <definedName name="a6e7540ff223649fb989a8e8a0282b805" localSheetId="0" hidden="1">#REF!</definedName>
    <definedName name="a6e7540ff223649fb989a8e8a0282b805" localSheetId="10" hidden="1">#REF!</definedName>
    <definedName name="a6e7540ff223649fb989a8e8a0282b805" hidden="1">#REF!</definedName>
    <definedName name="a6f21e985f5ae466bb061e53649826dd8" localSheetId="10" hidden="1">#REF!</definedName>
    <definedName name="a6f21e985f5ae466bb061e53649826dd8" hidden="1">#REF!</definedName>
    <definedName name="a6f8fdf5cb1524207afbc907d3d949a9b" hidden="1">#REF!</definedName>
    <definedName name="a706df80d00e142fdb7166725edb03584" localSheetId="0" hidden="1">#REF!</definedName>
    <definedName name="a706df80d00e142fdb7166725edb03584" localSheetId="10" hidden="1">#REF!</definedName>
    <definedName name="a706df80d00e142fdb7166725edb03584" hidden="1">#REF!</definedName>
    <definedName name="a70b110585ec8440da083736df36e995f" localSheetId="0" hidden="1">#REF!</definedName>
    <definedName name="a70b110585ec8440da083736df36e995f" localSheetId="10" hidden="1">#REF!</definedName>
    <definedName name="a70b110585ec8440da083736df36e995f" hidden="1">#REF!</definedName>
    <definedName name="a70b60412faa949b5910154e6a1734719" localSheetId="10" hidden="1">#REF!</definedName>
    <definedName name="a70b60412faa949b5910154e6a1734719" hidden="1">#REF!</definedName>
    <definedName name="a711f2b3c139a426fbd2b7efadbdb6972" localSheetId="10" hidden="1">#REF!</definedName>
    <definedName name="a711f2b3c139a426fbd2b7efadbdb6972" hidden="1">#REF!</definedName>
    <definedName name="a716c8f5b97f14faba32b06bc0488f249" localSheetId="10" hidden="1">#REF!</definedName>
    <definedName name="a716c8f5b97f14faba32b06bc0488f249" hidden="1">#REF!</definedName>
    <definedName name="a718a9e6d446c489a8a594081009d5a87" localSheetId="0" hidden="1">#REF!</definedName>
    <definedName name="a718a9e6d446c489a8a594081009d5a87" localSheetId="10" hidden="1">#REF!</definedName>
    <definedName name="a718a9e6d446c489a8a594081009d5a87" hidden="1">#REF!</definedName>
    <definedName name="a7216f96b3df54ddbbd7213d533ba4aac" localSheetId="10" hidden="1">#REF!</definedName>
    <definedName name="a7216f96b3df54ddbbd7213d533ba4aac" hidden="1">#REF!</definedName>
    <definedName name="a726e8c050b924de08e5d791bc6fbf374" localSheetId="0" hidden="1">#REF!</definedName>
    <definedName name="a726e8c050b924de08e5d791bc6fbf374" localSheetId="10" hidden="1">#REF!</definedName>
    <definedName name="a726e8c050b924de08e5d791bc6fbf374" hidden="1">#REF!</definedName>
    <definedName name="a72837a864b6940d0954a843d419d8a2b" localSheetId="10" hidden="1">#REF!</definedName>
    <definedName name="a72837a864b6940d0954a843d419d8a2b" hidden="1">#REF!</definedName>
    <definedName name="a72cc433136a843a0951d259b8da73f5b" localSheetId="0" hidden="1">#REF!</definedName>
    <definedName name="a72cc433136a843a0951d259b8da73f5b" localSheetId="10" hidden="1">#REF!</definedName>
    <definedName name="a72cc433136a843a0951d259b8da73f5b" hidden="1">#REF!</definedName>
    <definedName name="a7326f5ff879643d387f6f083482014e5" localSheetId="10" hidden="1">#REF!</definedName>
    <definedName name="a7326f5ff879643d387f6f083482014e5" hidden="1">#REF!</definedName>
    <definedName name="a7339e003345242e8b3b52ecb7f2c70a2" localSheetId="10" hidden="1">#REF!</definedName>
    <definedName name="a7339e003345242e8b3b52ecb7f2c70a2" hidden="1">#REF!</definedName>
    <definedName name="a734d289b6f5544b6ace2c0cde47e1045" localSheetId="0" hidden="1">#REF!</definedName>
    <definedName name="a734d289b6f5544b6ace2c0cde47e1045" localSheetId="10" hidden="1">#REF!</definedName>
    <definedName name="a734d289b6f5544b6ace2c0cde47e1045" hidden="1">#REF!</definedName>
    <definedName name="a735a52c6de8e452db9528f7f6daa62dd" localSheetId="10" hidden="1">#REF!</definedName>
    <definedName name="a735a52c6de8e452db9528f7f6daa62dd" hidden="1">#REF!</definedName>
    <definedName name="a7369c6c0125d4b47beb7cd50fbd8626e" localSheetId="10" hidden="1">#REF!</definedName>
    <definedName name="a7369c6c0125d4b47beb7cd50fbd8626e" hidden="1">#REF!</definedName>
    <definedName name="a73b20584502b4a44976bd5160fd1bf78" localSheetId="10" hidden="1">#REF!</definedName>
    <definedName name="a73b20584502b4a44976bd5160fd1bf78" hidden="1">#REF!</definedName>
    <definedName name="a73ed5236feea44bb9ff7a4d90c286007" localSheetId="10" hidden="1">#REF!</definedName>
    <definedName name="a73ed5236feea44bb9ff7a4d90c286007" hidden="1">#REF!</definedName>
    <definedName name="a7489a458ea9b4d8186f6bb5109022903" localSheetId="0" hidden="1">#REF!</definedName>
    <definedName name="a7489a458ea9b4d8186f6bb5109022903" localSheetId="10" hidden="1">#REF!</definedName>
    <definedName name="a7489a458ea9b4d8186f6bb5109022903" hidden="1">#REF!</definedName>
    <definedName name="a751014e41cbb4355867ee27726137792" hidden="1">#REF!</definedName>
    <definedName name="a7539e97c1bf14492914c9fb1ffc70d40" localSheetId="0" hidden="1">#REF!</definedName>
    <definedName name="a7539e97c1bf14492914c9fb1ffc70d40" localSheetId="10" hidden="1">#REF!</definedName>
    <definedName name="a7539e97c1bf14492914c9fb1ffc70d40" hidden="1">#REF!</definedName>
    <definedName name="a759111c15d09422793389d1d1398a233" localSheetId="10" hidden="1">#REF!</definedName>
    <definedName name="a759111c15d09422793389d1d1398a233" hidden="1">#REF!</definedName>
    <definedName name="a75b1301d864547b6bd4e2db9e56a9670" localSheetId="0" hidden="1">'[1]Schedule 1'!#REF!</definedName>
    <definedName name="a75b1301d864547b6bd4e2db9e56a9670" localSheetId="10" hidden="1">'[2]Schedule 1'!#REF!</definedName>
    <definedName name="a75b1301d864547b6bd4e2db9e56a9670" hidden="1">'[3]Schedule 1'!#REF!</definedName>
    <definedName name="a75bf253e23c54d84b0196d76ba1bde07" localSheetId="0" hidden="1">#REF!</definedName>
    <definedName name="a75bf253e23c54d84b0196d76ba1bde07" localSheetId="10" hidden="1">#REF!</definedName>
    <definedName name="a75bf253e23c54d84b0196d76ba1bde07" hidden="1">#REF!</definedName>
    <definedName name="a75ce81031f2d4eea8c685cd331724b1d" localSheetId="10" hidden="1">#REF!</definedName>
    <definedName name="a75ce81031f2d4eea8c685cd331724b1d" hidden="1">#REF!</definedName>
    <definedName name="a75fab13ad11247909f6079ae9fa091ff" localSheetId="0" hidden="1">#REF!</definedName>
    <definedName name="a75fab13ad11247909f6079ae9fa091ff" localSheetId="10" hidden="1">#REF!</definedName>
    <definedName name="a75fab13ad11247909f6079ae9fa091ff" hidden="1">#REF!</definedName>
    <definedName name="a7606b5206f794d9a869b96e981368b35" localSheetId="0" hidden="1">'[1]Schedule 1'!#REF!</definedName>
    <definedName name="a7606b5206f794d9a869b96e981368b35" localSheetId="10" hidden="1">'[2]Schedule 1'!#REF!</definedName>
    <definedName name="a7606b5206f794d9a869b96e981368b35" hidden="1">'[3]Schedule 1'!#REF!</definedName>
    <definedName name="a7720b83666f5455cb1d6ea6b756479a5" localSheetId="10" hidden="1">'[4]Schedule 6A'!#REF!</definedName>
    <definedName name="a7720b83666f5455cb1d6ea6b756479a5" hidden="1">'[1]Schedule 6A'!#REF!</definedName>
    <definedName name="a77256476ff0740caac397b6b73eb13e3" localSheetId="10" hidden="1">#REF!</definedName>
    <definedName name="a77256476ff0740caac397b6b73eb13e3" hidden="1">#REF!</definedName>
    <definedName name="a7727f9e4d9174624bcad9c37d16ff27f" localSheetId="10" hidden="1">#REF!</definedName>
    <definedName name="a7727f9e4d9174624bcad9c37d16ff27f" hidden="1">#REF!</definedName>
    <definedName name="a774cdfc654e643e48edcfde527416455" localSheetId="0" hidden="1">#REF!</definedName>
    <definedName name="a774cdfc654e643e48edcfde527416455" localSheetId="10" hidden="1">#REF!</definedName>
    <definedName name="a774cdfc654e643e48edcfde527416455" hidden="1">#REF!</definedName>
    <definedName name="a77780a30b6144fa894276d5690387323" localSheetId="0" hidden="1">#REF!</definedName>
    <definedName name="a77780a30b6144fa894276d5690387323" localSheetId="10" hidden="1">#REF!</definedName>
    <definedName name="a77780a30b6144fa894276d5690387323" hidden="1">#REF!</definedName>
    <definedName name="a77e9ae2b34e641f8bc4c5ae5c8c599a1" localSheetId="10" hidden="1">#REF!</definedName>
    <definedName name="a77e9ae2b34e641f8bc4c5ae5c8c599a1" hidden="1">#REF!</definedName>
    <definedName name="a78367097f54d4dfc922f67096c89365e" localSheetId="10" hidden="1">#REF!</definedName>
    <definedName name="a78367097f54d4dfc922f67096c89365e" hidden="1">#REF!</definedName>
    <definedName name="a79242e709ac74bcaab10df08bd46df3d" localSheetId="0" hidden="1">#REF!</definedName>
    <definedName name="a79242e709ac74bcaab10df08bd46df3d" localSheetId="10" hidden="1">#REF!</definedName>
    <definedName name="a79242e709ac74bcaab10df08bd46df3d" hidden="1">#REF!</definedName>
    <definedName name="a79ca2d9d7e02494b9450c43c471f8e45" localSheetId="10" hidden="1">#REF!</definedName>
    <definedName name="a79ca2d9d7e02494b9450c43c471f8e45" hidden="1">#REF!</definedName>
    <definedName name="a79d6938242ae4a0396ae175e6299a8d1" localSheetId="0" hidden="1">'[1]Schedule 1'!#REF!</definedName>
    <definedName name="a79d6938242ae4a0396ae175e6299a8d1" localSheetId="10" hidden="1">'[2]Schedule 1'!#REF!</definedName>
    <definedName name="a79d6938242ae4a0396ae175e6299a8d1" hidden="1">'[3]Schedule 1'!#REF!</definedName>
    <definedName name="a79da9e94f8404849ae4ae732da591d4a" localSheetId="10" hidden="1">#REF!</definedName>
    <definedName name="a79da9e94f8404849ae4ae732da591d4a" hidden="1">#REF!</definedName>
    <definedName name="a7a3d89cd79834dd6a10489550d3d0e70" localSheetId="10" hidden="1">#REF!</definedName>
    <definedName name="a7a3d89cd79834dd6a10489550d3d0e70" hidden="1">#REF!</definedName>
    <definedName name="a7aa5d6e0304b43109bf578aae59f92d4" localSheetId="10" hidden="1">#REF!</definedName>
    <definedName name="a7aa5d6e0304b43109bf578aae59f92d4" hidden="1">#REF!</definedName>
    <definedName name="a7af482ea07eb47e68a74a0003dbc9ba9" localSheetId="0" hidden="1">#REF!</definedName>
    <definedName name="a7af482ea07eb47e68a74a0003dbc9ba9" localSheetId="10" hidden="1">#REF!</definedName>
    <definedName name="a7af482ea07eb47e68a74a0003dbc9ba9" hidden="1">#REF!</definedName>
    <definedName name="a7b32fb758645459893b3f6fb9a285037" localSheetId="0" hidden="1">#REF!</definedName>
    <definedName name="a7b32fb758645459893b3f6fb9a285037" localSheetId="10" hidden="1">#REF!</definedName>
    <definedName name="a7b32fb758645459893b3f6fb9a285037" hidden="1">#REF!</definedName>
    <definedName name="a7b9035efd4e447c7804a760092379e6d" localSheetId="10" hidden="1">#REF!</definedName>
    <definedName name="a7b9035efd4e447c7804a760092379e6d" hidden="1">#REF!</definedName>
    <definedName name="a7c1ff796ad42499aa3cb0cc755fab393" hidden="1">'Cover Sheet'!$D$27</definedName>
    <definedName name="a7c2abadd409e48c48b0b57a53fd2e704" localSheetId="0" hidden="1">#REF!</definedName>
    <definedName name="a7c2abadd409e48c48b0b57a53fd2e704" localSheetId="10" hidden="1">#REF!</definedName>
    <definedName name="a7c2abadd409e48c48b0b57a53fd2e704" hidden="1">#REF!</definedName>
    <definedName name="a7c86c41cde414e4eaa22f1d96853a6fa" localSheetId="10" hidden="1">#REF!</definedName>
    <definedName name="a7c86c41cde414e4eaa22f1d96853a6fa" hidden="1">#REF!</definedName>
    <definedName name="a7d0d6fc1a7ab4a0296d329cf9908820f" localSheetId="10" hidden="1">#REF!</definedName>
    <definedName name="a7d0d6fc1a7ab4a0296d329cf9908820f" hidden="1">#REF!</definedName>
    <definedName name="a7d4d93b753514de3ad41cd5895c3462b" hidden="1">#REF!</definedName>
    <definedName name="a7dc0a9a366c54d2b891c06ac73dae2e9" localSheetId="0" hidden="1">#REF!</definedName>
    <definedName name="a7dc0a9a366c54d2b891c06ac73dae2e9" localSheetId="10" hidden="1">#REF!</definedName>
    <definedName name="a7dc0a9a366c54d2b891c06ac73dae2e9" hidden="1">#REF!</definedName>
    <definedName name="a7e0ca02a6cf54f2dbaa18eb7c5e67fee" localSheetId="0" hidden="1">#REF!</definedName>
    <definedName name="a7e0ca02a6cf54f2dbaa18eb7c5e67fee" localSheetId="10" hidden="1">#REF!</definedName>
    <definedName name="a7e0ca02a6cf54f2dbaa18eb7c5e67fee" hidden="1">#REF!</definedName>
    <definedName name="a7e123f459c4e4d7a86cb3e84faaaae94" localSheetId="10" hidden="1">#REF!</definedName>
    <definedName name="a7e123f459c4e4d7a86cb3e84faaaae94" hidden="1">#REF!</definedName>
    <definedName name="a7ea54f6971814943a5eb92f22eff9928" localSheetId="10" hidden="1">#REF!</definedName>
    <definedName name="a7ea54f6971814943a5eb92f22eff9928" hidden="1">#REF!</definedName>
    <definedName name="a7ee7e73ec56f406b988eab4f7e937db1" localSheetId="10" hidden="1">#REF!</definedName>
    <definedName name="a7ee7e73ec56f406b988eab4f7e937db1" hidden="1">#REF!</definedName>
    <definedName name="a7f6a2daf5a9b40d6a95ceda8d98874bd" localSheetId="10" hidden="1">#REF!</definedName>
    <definedName name="a7f6a2daf5a9b40d6a95ceda8d98874bd" hidden="1">#REF!</definedName>
    <definedName name="a7f6aee70b6914e5f81150f2e49b51581" localSheetId="10" hidden="1">#REF!</definedName>
    <definedName name="a7f6aee70b6914e5f81150f2e49b51581" hidden="1">#REF!</definedName>
    <definedName name="a7fb632b2a436470e9193966a6cca551c" localSheetId="0" hidden="1">#REF!</definedName>
    <definedName name="a7fb632b2a436470e9193966a6cca551c" localSheetId="10" hidden="1">#REF!</definedName>
    <definedName name="a7fb632b2a436470e9193966a6cca551c" hidden="1">#REF!</definedName>
    <definedName name="a8049a0c755904e409f506bd08fa00f00" localSheetId="0" hidden="1">#REF!</definedName>
    <definedName name="a8049a0c755904e409f506bd08fa00f00" localSheetId="10" hidden="1">#REF!</definedName>
    <definedName name="a8049a0c755904e409f506bd08fa00f00" hidden="1">#REF!</definedName>
    <definedName name="a80a3ddc237cd48e58b1a051e1ee08336" localSheetId="0" hidden="1">'[1]Schedule 1'!#REF!</definedName>
    <definedName name="a80a3ddc237cd48e58b1a051e1ee08336" localSheetId="10" hidden="1">'[2]Schedule 1'!#REF!</definedName>
    <definedName name="a80a3ddc237cd48e58b1a051e1ee08336" hidden="1">'[3]Schedule 1'!#REF!</definedName>
    <definedName name="a80c8e557893c4edda5eb33a19072e1f9" localSheetId="0" hidden="1">#REF!</definedName>
    <definedName name="a80c8e557893c4edda5eb33a19072e1f9" localSheetId="10" hidden="1">#REF!</definedName>
    <definedName name="a80c8e557893c4edda5eb33a19072e1f9" hidden="1">#REF!</definedName>
    <definedName name="a811099aabaa84e368fdc238370590c7d" localSheetId="10" hidden="1">#REF!</definedName>
    <definedName name="a811099aabaa84e368fdc238370590c7d" hidden="1">#REF!</definedName>
    <definedName name="a812daff1f1f94126b9b04b20b8db8e96" localSheetId="0" hidden="1">#REF!</definedName>
    <definedName name="a812daff1f1f94126b9b04b20b8db8e96" localSheetId="10" hidden="1">#REF!</definedName>
    <definedName name="a812daff1f1f94126b9b04b20b8db8e96" hidden="1">#REF!</definedName>
    <definedName name="a8144a538c2bf41588f22b16822e1736e" localSheetId="10" hidden="1">#REF!</definedName>
    <definedName name="a8144a538c2bf41588f22b16822e1736e" hidden="1">#REF!</definedName>
    <definedName name="a8169095feef0417ab296026e87065a1d" localSheetId="0" hidden="1">#REF!</definedName>
    <definedName name="a8169095feef0417ab296026e87065a1d" localSheetId="10" hidden="1">#REF!</definedName>
    <definedName name="a8169095feef0417ab296026e87065a1d" hidden="1">#REF!</definedName>
    <definedName name="a823fe5dde6fd47c1bab4d9361ebbe7eb" localSheetId="10" hidden="1">#REF!</definedName>
    <definedName name="a823fe5dde6fd47c1bab4d9361ebbe7eb" hidden="1">#REF!</definedName>
    <definedName name="a825d9c5b84b047059baf3f4f274c18c9" localSheetId="0" hidden="1">#REF!</definedName>
    <definedName name="a825d9c5b84b047059baf3f4f274c18c9" localSheetId="10" hidden="1">#REF!</definedName>
    <definedName name="a825d9c5b84b047059baf3f4f274c18c9" hidden="1">#REF!</definedName>
    <definedName name="a8489d90d51994ef0bdd4db94056beef6" hidden="1">#REF!</definedName>
    <definedName name="a84cda9107688477e8c465a5afa2b575a" localSheetId="10" hidden="1">#REF!</definedName>
    <definedName name="a84cda9107688477e8c465a5afa2b575a" hidden="1">#REF!</definedName>
    <definedName name="a84e684836b3a402681f55774b766d8f4" localSheetId="10" hidden="1">#REF!</definedName>
    <definedName name="a84e684836b3a402681f55774b766d8f4" hidden="1">#REF!</definedName>
    <definedName name="a85bcb7c8dd4a4d69966c564e74ddaec9" localSheetId="10" hidden="1">#REF!</definedName>
    <definedName name="a85bcb7c8dd4a4d69966c564e74ddaec9" hidden="1">#REF!</definedName>
    <definedName name="a8607fbc1c7dd4879bc565eca8eeaaef4" localSheetId="10" hidden="1">#REF!</definedName>
    <definedName name="a8607fbc1c7dd4879bc565eca8eeaaef4" hidden="1">#REF!</definedName>
    <definedName name="a8639e70cf079495dab09a8c09410e9e4" localSheetId="0" hidden="1">#REF!</definedName>
    <definedName name="a8639e70cf079495dab09a8c09410e9e4" localSheetId="10" hidden="1">#REF!</definedName>
    <definedName name="a8639e70cf079495dab09a8c09410e9e4" hidden="1">#REF!</definedName>
    <definedName name="a8703c9f684274aa4ad3bddb5a263e8d6" localSheetId="0" hidden="1">#REF!</definedName>
    <definedName name="a8703c9f684274aa4ad3bddb5a263e8d6" localSheetId="10" hidden="1">#REF!</definedName>
    <definedName name="a8703c9f684274aa4ad3bddb5a263e8d6" hidden="1">#REF!</definedName>
    <definedName name="a87471ee32961411fa146c858ff6e20c7" localSheetId="0" hidden="1">#REF!</definedName>
    <definedName name="a87471ee32961411fa146c858ff6e20c7" localSheetId="10" hidden="1">#REF!</definedName>
    <definedName name="a87471ee32961411fa146c858ff6e20c7" hidden="1">#REF!</definedName>
    <definedName name="a887d5e36ed644a36a0f405006f8a151d" localSheetId="10" hidden="1">#REF!</definedName>
    <definedName name="a887d5e36ed644a36a0f405006f8a151d" hidden="1">#REF!</definedName>
    <definedName name="a889c983578d442dfa7dea2b3513824c2" localSheetId="10" hidden="1">#REF!</definedName>
    <definedName name="a889c983578d442dfa7dea2b3513824c2" hidden="1">#REF!</definedName>
    <definedName name="a88a756d18400422087e015ce726b456b" localSheetId="0" hidden="1">#REF!</definedName>
    <definedName name="a88a756d18400422087e015ce726b456b" localSheetId="10" hidden="1">#REF!</definedName>
    <definedName name="a88a756d18400422087e015ce726b456b" hidden="1">#REF!</definedName>
    <definedName name="a88bd2661df0c4c34817cbe1364cc8081" localSheetId="10" hidden="1">#REF!</definedName>
    <definedName name="a88bd2661df0c4c34817cbe1364cc8081" hidden="1">#REF!</definedName>
    <definedName name="a88d5f42bf5e04253bdbac793e00c2e1b" localSheetId="10" hidden="1">#REF!</definedName>
    <definedName name="a88d5f42bf5e04253bdbac793e00c2e1b" hidden="1">#REF!</definedName>
    <definedName name="a88e66f5e8ec74384906273e10a2de654" localSheetId="10" hidden="1">#REF!</definedName>
    <definedName name="a88e66f5e8ec74384906273e10a2de654" hidden="1">#REF!</definedName>
    <definedName name="a8a522bc9a632446cb4d0e460c90692d3" localSheetId="10" hidden="1">#REF!</definedName>
    <definedName name="a8a522bc9a632446cb4d0e460c90692d3" hidden="1">#REF!</definedName>
    <definedName name="a8ad4ade08c6b4d91ac32233cbb0eccad" localSheetId="0" hidden="1">#REF!</definedName>
    <definedName name="a8ad4ade08c6b4d91ac32233cbb0eccad" localSheetId="10" hidden="1">#REF!</definedName>
    <definedName name="a8ad4ade08c6b4d91ac32233cbb0eccad" hidden="1">#REF!</definedName>
    <definedName name="a8b5fd3eadb00452894de82daceb90d87" localSheetId="10" hidden="1">#REF!</definedName>
    <definedName name="a8b5fd3eadb00452894de82daceb90d87" hidden="1">#REF!</definedName>
    <definedName name="a8b95ed85d7304e94ad99655b0cf6d9a0" localSheetId="10" hidden="1">#REF!</definedName>
    <definedName name="a8b95ed85d7304e94ad99655b0cf6d9a0" hidden="1">#REF!</definedName>
    <definedName name="a8c273cd29a234fff84c0b7d1831626ae" localSheetId="10" hidden="1">#REF!</definedName>
    <definedName name="a8c273cd29a234fff84c0b7d1831626ae" hidden="1">#REF!</definedName>
    <definedName name="a8c454d73d8d04b9499829c3e36619973" localSheetId="10" hidden="1">#REF!</definedName>
    <definedName name="a8c454d73d8d04b9499829c3e36619973" hidden="1">#REF!</definedName>
    <definedName name="a8c48d0657fe9472aa048083f52aa03c9" localSheetId="10" hidden="1">'[4]Schedule 6A'!#REF!</definedName>
    <definedName name="a8c48d0657fe9472aa048083f52aa03c9" hidden="1">'[1]Schedule 6A'!#REF!</definedName>
    <definedName name="a8ce79a06f1ed42c8868292ebad972738" localSheetId="10" hidden="1">#REF!</definedName>
    <definedName name="a8ce79a06f1ed42c8868292ebad972738" hidden="1">#REF!</definedName>
    <definedName name="a8cfab9ca1a5542ea88c102ad96f8c78f" localSheetId="10" hidden="1">#REF!</definedName>
    <definedName name="a8cfab9ca1a5542ea88c102ad96f8c78f" hidden="1">#REF!</definedName>
    <definedName name="a8da36c29f58e4c169cb2ff78568b32b4" localSheetId="0" hidden="1">#REF!</definedName>
    <definedName name="a8da36c29f58e4c169cb2ff78568b32b4" localSheetId="10" hidden="1">#REF!</definedName>
    <definedName name="a8da36c29f58e4c169cb2ff78568b32b4" hidden="1">#REF!</definedName>
    <definedName name="a8daeddd197c343eeaaa2729c8c36338e" localSheetId="0" hidden="1">#REF!</definedName>
    <definedName name="a8daeddd197c343eeaaa2729c8c36338e" localSheetId="10" hidden="1">#REF!</definedName>
    <definedName name="a8daeddd197c343eeaaa2729c8c36338e" hidden="1">#REF!</definedName>
    <definedName name="a8e0b2103f0a249f692615e93e653e39b" localSheetId="0" hidden="1">'[1]Schedule 1'!#REF!</definedName>
    <definedName name="a8e0b2103f0a249f692615e93e653e39b" localSheetId="10" hidden="1">'[2]Schedule 1'!#REF!</definedName>
    <definedName name="a8e0b2103f0a249f692615e93e653e39b" hidden="1">'[3]Schedule 1'!#REF!</definedName>
    <definedName name="a8ea2ab69ee104038b07087c0e65b45be" localSheetId="10" hidden="1">#REF!</definedName>
    <definedName name="a8ea2ab69ee104038b07087c0e65b45be" hidden="1">#REF!</definedName>
    <definedName name="a8f19b401dc664652a24c9f475766daa4" localSheetId="10" hidden="1">#REF!</definedName>
    <definedName name="a8f19b401dc664652a24c9f475766daa4" hidden="1">#REF!</definedName>
    <definedName name="a900d8b8507c248ae98dd209c3ad1d522" localSheetId="0" hidden="1">#REF!</definedName>
    <definedName name="a900d8b8507c248ae98dd209c3ad1d522" localSheetId="10" hidden="1">#REF!</definedName>
    <definedName name="a900d8b8507c248ae98dd209c3ad1d522" hidden="1">#REF!</definedName>
    <definedName name="a9011fe2fd094454284ca90c9b3743cf2" hidden="1">'[1]Schedule 6'!#REF!</definedName>
    <definedName name="a904d6e5eba054125876bc661e78f1c9d" localSheetId="10" hidden="1">#REF!</definedName>
    <definedName name="a904d6e5eba054125876bc661e78f1c9d" hidden="1">#REF!</definedName>
    <definedName name="a905465755c054602ac99c2f51a0eb894" localSheetId="0" hidden="1">#REF!</definedName>
    <definedName name="a905465755c054602ac99c2f51a0eb894" localSheetId="10" hidden="1">#REF!</definedName>
    <definedName name="a905465755c054602ac99c2f51a0eb894" hidden="1">#REF!</definedName>
    <definedName name="a90c59a80015841b3bfc1638940a9c8f9" hidden="1">#REF!</definedName>
    <definedName name="a90ef7a0b72264e15aea1301d56abe17e" localSheetId="10" hidden="1">#REF!</definedName>
    <definedName name="a90ef7a0b72264e15aea1301d56abe17e" hidden="1">#REF!</definedName>
    <definedName name="a921fb722fb714fb9a302bcf3570dbbbd" localSheetId="0" hidden="1">#REF!</definedName>
    <definedName name="a921fb722fb714fb9a302bcf3570dbbbd" localSheetId="10" hidden="1">#REF!</definedName>
    <definedName name="a921fb722fb714fb9a302bcf3570dbbbd" hidden="1">#REF!</definedName>
    <definedName name="a9223bb928ce444f2abdf0bc31bb5d559" localSheetId="10" hidden="1">#REF!</definedName>
    <definedName name="a9223bb928ce444f2abdf0bc31bb5d559" hidden="1">#REF!</definedName>
    <definedName name="a9240f0df4ae14a0e89a338912b1840df" localSheetId="10" hidden="1">#REF!</definedName>
    <definedName name="a9240f0df4ae14a0e89a338912b1840df" hidden="1">#REF!</definedName>
    <definedName name="a9251a2fec0b843a8a323005ed3b7b240" localSheetId="10" hidden="1">#REF!</definedName>
    <definedName name="a9251a2fec0b843a8a323005ed3b7b240" hidden="1">#REF!</definedName>
    <definedName name="a927debe24c574a5487d4eae2b480abfd" localSheetId="10" hidden="1">#REF!</definedName>
    <definedName name="a927debe24c574a5487d4eae2b480abfd" hidden="1">#REF!</definedName>
    <definedName name="a9397725f62de46b29088e9cc45f4c007" localSheetId="0" hidden="1">#REF!</definedName>
    <definedName name="a9397725f62de46b29088e9cc45f4c007" localSheetId="10" hidden="1">#REF!</definedName>
    <definedName name="a9397725f62de46b29088e9cc45f4c007" hidden="1">#REF!</definedName>
    <definedName name="a9397ea3174f84de8b868c7a576df7886" localSheetId="10" hidden="1">#REF!</definedName>
    <definedName name="a9397ea3174f84de8b868c7a576df7886" hidden="1">#REF!</definedName>
    <definedName name="a93c8bcf81a0541928ac9a05b145f2278" localSheetId="10" hidden="1">#REF!</definedName>
    <definedName name="a93c8bcf81a0541928ac9a05b145f2278" hidden="1">#REF!</definedName>
    <definedName name="a954f08ddb4da4d97b8f0122546ecf21e" localSheetId="0" hidden="1">#REF!</definedName>
    <definedName name="a954f08ddb4da4d97b8f0122546ecf21e" localSheetId="10" hidden="1">#REF!</definedName>
    <definedName name="a954f08ddb4da4d97b8f0122546ecf21e" hidden="1">#REF!</definedName>
    <definedName name="a9620dba573e54c8a88d31e925d3c4b79" hidden="1">'[1]Schedule 6'!#REF!</definedName>
    <definedName name="a9650fbaced964af491476bee6e62618e" localSheetId="0" hidden="1">#REF!</definedName>
    <definedName name="a9650fbaced964af491476bee6e62618e" localSheetId="10" hidden="1">#REF!</definedName>
    <definedName name="a9650fbaced964af491476bee6e62618e" hidden="1">#REF!</definedName>
    <definedName name="a971be77bf06243da89913b94023f3312" localSheetId="0" hidden="1">'[1]Schedule 1'!#REF!</definedName>
    <definedName name="a971be77bf06243da89913b94023f3312" localSheetId="10" hidden="1">'[2]Schedule 1'!#REF!</definedName>
    <definedName name="a971be77bf06243da89913b94023f3312" hidden="1">'[3]Schedule 1'!#REF!</definedName>
    <definedName name="a97826082803b4e4681de92699a5cb3f2" localSheetId="10" hidden="1">'[4]Schedule 6A'!#REF!</definedName>
    <definedName name="a97826082803b4e4681de92699a5cb3f2" hidden="1">'[1]Schedule 6A'!#REF!</definedName>
    <definedName name="a982dd1dc1c094ff5b90325ab257d92dc" localSheetId="10" hidden="1">#REF!</definedName>
    <definedName name="a982dd1dc1c094ff5b90325ab257d92dc" hidden="1">#REF!</definedName>
    <definedName name="a9873bd23f99b47e08a04835105b0e482" localSheetId="0" hidden="1">#REF!</definedName>
    <definedName name="a9873bd23f99b47e08a04835105b0e482" localSheetId="10" hidden="1">#REF!</definedName>
    <definedName name="a9873bd23f99b47e08a04835105b0e482" hidden="1">#REF!</definedName>
    <definedName name="a987aa287c0714b26ab9c45475468893a" localSheetId="0" hidden="1">#REF!</definedName>
    <definedName name="a987aa287c0714b26ab9c45475468893a" localSheetId="10" hidden="1">#REF!</definedName>
    <definedName name="a987aa287c0714b26ab9c45475468893a" hidden="1">#REF!</definedName>
    <definedName name="a98cf045218154732b136ca428ccd62d4" localSheetId="0" hidden="1">#REF!</definedName>
    <definedName name="a98cf045218154732b136ca428ccd62d4" localSheetId="10" hidden="1">#REF!</definedName>
    <definedName name="a98cf045218154732b136ca428ccd62d4" hidden="1">#REF!</definedName>
    <definedName name="a98e2272fbee44e13935a94936f1d94ad" hidden="1">#REF!</definedName>
    <definedName name="a98f2ca4d072a4c0aa024bb05be601c2c" localSheetId="10" hidden="1">#REF!</definedName>
    <definedName name="a98f2ca4d072a4c0aa024bb05be601c2c" hidden="1">#REF!</definedName>
    <definedName name="a991710a58a3c462a8102d537d3f49eca" localSheetId="10" hidden="1">#REF!</definedName>
    <definedName name="a991710a58a3c462a8102d537d3f49eca" hidden="1">#REF!</definedName>
    <definedName name="a9989970438d640c4bb7c02e399847a8f" hidden="1">'Cover Sheet'!$D$23</definedName>
    <definedName name="a99d45cea002447789e1632d52e5b7bc1" hidden="1">'Cover Sheet'!$D$22</definedName>
    <definedName name="a9a0fa28d7e80474da7f397ba8354756a" localSheetId="10" hidden="1">#REF!</definedName>
    <definedName name="a9a0fa28d7e80474da7f397ba8354756a" hidden="1">#REF!</definedName>
    <definedName name="a9a3960fac78b4a89b25bc2c8428b3773" localSheetId="10" hidden="1">#REF!</definedName>
    <definedName name="a9a3960fac78b4a89b25bc2c8428b3773" hidden="1">#REF!</definedName>
    <definedName name="a9acb4120884244f78ec1216fe0ec1e87" localSheetId="0" hidden="1">#REF!</definedName>
    <definedName name="a9acb4120884244f78ec1216fe0ec1e87" localSheetId="10" hidden="1">#REF!</definedName>
    <definedName name="a9acb4120884244f78ec1216fe0ec1e87" hidden="1">#REF!</definedName>
    <definedName name="a9af3b90ddf1c4fd0b8e1d1b08f2e048b" localSheetId="10" hidden="1">#REF!</definedName>
    <definedName name="a9af3b90ddf1c4fd0b8e1d1b08f2e048b" hidden="1">#REF!</definedName>
    <definedName name="a9b0004aafedd45538338374f8b4483c2" localSheetId="10" hidden="1">#REF!</definedName>
    <definedName name="a9b0004aafedd45538338374f8b4483c2" hidden="1">#REF!</definedName>
    <definedName name="a9b5331eae69b4745b88ee6ddca584575" localSheetId="10" hidden="1">#REF!</definedName>
    <definedName name="a9b5331eae69b4745b88ee6ddca584575" hidden="1">#REF!</definedName>
    <definedName name="a9b6011208d6a4f74af08c3bc95f4d26c" localSheetId="10" hidden="1">#REF!</definedName>
    <definedName name="a9b6011208d6a4f74af08c3bc95f4d26c" hidden="1">#REF!</definedName>
    <definedName name="a9b70e918c9f94879aa8a733168f24d11" localSheetId="0" hidden="1">#REF!</definedName>
    <definedName name="a9b70e918c9f94879aa8a733168f24d11" localSheetId="10" hidden="1">#REF!</definedName>
    <definedName name="a9b70e918c9f94879aa8a733168f24d11" hidden="1">#REF!</definedName>
    <definedName name="a9b8f58cb9d7e41078ac6e24e57ddf63b" localSheetId="0" hidden="1">#REF!</definedName>
    <definedName name="a9b8f58cb9d7e41078ac6e24e57ddf63b" localSheetId="10" hidden="1">#REF!</definedName>
    <definedName name="a9b8f58cb9d7e41078ac6e24e57ddf63b" hidden="1">#REF!</definedName>
    <definedName name="a9c5ba9e896b14324baa90586f1a2d6b3" localSheetId="0" hidden="1">#REF!</definedName>
    <definedName name="a9c5ba9e896b14324baa90586f1a2d6b3" localSheetId="10" hidden="1">#REF!</definedName>
    <definedName name="a9c5ba9e896b14324baa90586f1a2d6b3" hidden="1">#REF!</definedName>
    <definedName name="a9c8cf778e7ae4b709947535f3329bdd9" localSheetId="10" hidden="1">#REF!</definedName>
    <definedName name="a9c8cf778e7ae4b709947535f3329bdd9" hidden="1">#REF!</definedName>
    <definedName name="a9ca95211d0a248baac9740d481dda919" hidden="1">'[1]Schedule 6'!#REF!</definedName>
    <definedName name="a9cb71bbfa23e4276abdd83b5df2ef996" localSheetId="0" hidden="1">#REF!</definedName>
    <definedName name="a9cb71bbfa23e4276abdd83b5df2ef996" localSheetId="10" hidden="1">#REF!</definedName>
    <definedName name="a9cb71bbfa23e4276abdd83b5df2ef996" hidden="1">#REF!</definedName>
    <definedName name="a9cfa86cd1a2748c5b0a4c44986c1c5c3" localSheetId="0" hidden="1">#REF!</definedName>
    <definedName name="a9cfa86cd1a2748c5b0a4c44986c1c5c3" localSheetId="10" hidden="1">#REF!</definedName>
    <definedName name="a9cfa86cd1a2748c5b0a4c44986c1c5c3" hidden="1">#REF!</definedName>
    <definedName name="a9d0109302da741c4beb11c7fb6b57498" localSheetId="10" hidden="1">#REF!</definedName>
    <definedName name="a9d0109302da741c4beb11c7fb6b57498" hidden="1">#REF!</definedName>
    <definedName name="a9d9de9bfa16a442798bce5c434b18677" localSheetId="10" hidden="1">#REF!</definedName>
    <definedName name="a9d9de9bfa16a442798bce5c434b18677" hidden="1">#REF!</definedName>
    <definedName name="a9dd1d7ba6dc04c979e3fa39d2898e4aa" localSheetId="10" hidden="1">#REF!</definedName>
    <definedName name="a9dd1d7ba6dc04c979e3fa39d2898e4aa" hidden="1">#REF!</definedName>
    <definedName name="a9ddf167349f6412e97f4a6d598a7b0d6" localSheetId="0" hidden="1">#REF!</definedName>
    <definedName name="a9ddf167349f6412e97f4a6d598a7b0d6" localSheetId="10" hidden="1">#REF!</definedName>
    <definedName name="a9ddf167349f6412e97f4a6d598a7b0d6" hidden="1">#REF!</definedName>
    <definedName name="a9e3bb15d6761447aa35d1721a4d10ce0" localSheetId="0" hidden="1">#REF!</definedName>
    <definedName name="a9e3bb15d6761447aa35d1721a4d10ce0" localSheetId="10" hidden="1">#REF!</definedName>
    <definedName name="a9e3bb15d6761447aa35d1721a4d10ce0" hidden="1">#REF!</definedName>
    <definedName name="a9e492ec6cc964eddbfb23ca8200d6afa" localSheetId="10" hidden="1">#REF!</definedName>
    <definedName name="a9e492ec6cc964eddbfb23ca8200d6afa" hidden="1">#REF!</definedName>
    <definedName name="a9ebb2e2baec34ad4b3b0d5359681fcb7" localSheetId="10" hidden="1">#REF!</definedName>
    <definedName name="a9ebb2e2baec34ad4b3b0d5359681fcb7" hidden="1">#REF!</definedName>
    <definedName name="a9ed31b87e23d4aa0b3faa9b3c4e3814b" localSheetId="0" hidden="1">'[1]Schedule 1'!#REF!</definedName>
    <definedName name="a9ed31b87e23d4aa0b3faa9b3c4e3814b" localSheetId="10" hidden="1">'[2]Schedule 1'!#REF!</definedName>
    <definedName name="a9ed31b87e23d4aa0b3faa9b3c4e3814b" hidden="1">'[3]Schedule 1'!#REF!</definedName>
    <definedName name="a9f305d3fc5904a5f91afc19bb95b9a9c" localSheetId="10" hidden="1">#REF!</definedName>
    <definedName name="a9f305d3fc5904a5f91afc19bb95b9a9c" hidden="1">#REF!</definedName>
    <definedName name="a9f498dd582fd45c8bbfd0fa46c928ead" localSheetId="0" hidden="1">#REF!</definedName>
    <definedName name="a9f498dd582fd45c8bbfd0fa46c928ead" localSheetId="10" hidden="1">#REF!</definedName>
    <definedName name="a9f498dd582fd45c8bbfd0fa46c928ead" hidden="1">#REF!</definedName>
    <definedName name="a9f6ed5a0a3a04083be652cd6b773237e" localSheetId="0" hidden="1">#REF!</definedName>
    <definedName name="a9f6ed5a0a3a04083be652cd6b773237e" localSheetId="10" hidden="1">#REF!</definedName>
    <definedName name="a9f6ed5a0a3a04083be652cd6b773237e" hidden="1">#REF!</definedName>
    <definedName name="aa01b74d6feeb4207949338fc052d3ffa" localSheetId="0" hidden="1">#REF!</definedName>
    <definedName name="aa01b74d6feeb4207949338fc052d3ffa" localSheetId="10" hidden="1">#REF!</definedName>
    <definedName name="aa01b74d6feeb4207949338fc052d3ffa" hidden="1">#REF!</definedName>
    <definedName name="aa0a6407514414c2e96d1c49ac4e85f21" localSheetId="0" hidden="1">#REF!</definedName>
    <definedName name="aa0a6407514414c2e96d1c49ac4e85f21" localSheetId="10" hidden="1">#REF!</definedName>
    <definedName name="aa0a6407514414c2e96d1c49ac4e85f21" hidden="1">#REF!</definedName>
    <definedName name="aa0be1e92c7b148f9a925aa146f11f0da" localSheetId="10" hidden="1">#REF!</definedName>
    <definedName name="aa0be1e92c7b148f9a925aa146f11f0da" hidden="1">#REF!</definedName>
    <definedName name="aa0be538907b04c6db8f60708014cc94d" localSheetId="10" hidden="1">#REF!</definedName>
    <definedName name="aa0be538907b04c6db8f60708014cc94d" hidden="1">#REF!</definedName>
    <definedName name="aa16af2144c7945d9b8fa4165579d5190" hidden="1">#REF!</definedName>
    <definedName name="aa178239438bd4d709963525c12a77ca8" localSheetId="0" hidden="1">#REF!</definedName>
    <definedName name="aa178239438bd4d709963525c12a77ca8" localSheetId="10" hidden="1">#REF!</definedName>
    <definedName name="aa178239438bd4d709963525c12a77ca8" hidden="1">#REF!</definedName>
    <definedName name="aa1f193de4d9342a783607d35c3d1c4e8" localSheetId="0" hidden="1">#REF!</definedName>
    <definedName name="aa1f193de4d9342a783607d35c3d1c4e8" localSheetId="10" hidden="1">#REF!</definedName>
    <definedName name="aa1f193de4d9342a783607d35c3d1c4e8" hidden="1">#REF!</definedName>
    <definedName name="aa269edd2258747eba934d3d1bc837c2d" localSheetId="0" hidden="1">#REF!</definedName>
    <definedName name="aa269edd2258747eba934d3d1bc837c2d" localSheetId="10" hidden="1">#REF!</definedName>
    <definedName name="aa269edd2258747eba934d3d1bc837c2d" hidden="1">#REF!</definedName>
    <definedName name="aa286e5b5461742fdba69284264f226bf" hidden="1">'Cover Sheet'!$F$7</definedName>
    <definedName name="aa28f5cc2687644ec99f6dc58531d3208" localSheetId="10" hidden="1">#REF!</definedName>
    <definedName name="aa28f5cc2687644ec99f6dc58531d3208" hidden="1">#REF!</definedName>
    <definedName name="aa2c3f02a3ef54f0aa781d9582ebf706d" hidden="1">#REF!</definedName>
    <definedName name="aa2c9d8a44a434c6fad30f11f8df4663a" localSheetId="10" hidden="1">#REF!</definedName>
    <definedName name="aa2c9d8a44a434c6fad30f11f8df4663a" hidden="1">#REF!</definedName>
    <definedName name="aa2e4631757254feb8bf6825e350d5731" localSheetId="10" hidden="1">#REF!</definedName>
    <definedName name="aa2e4631757254feb8bf6825e350d5731" hidden="1">#REF!</definedName>
    <definedName name="aa2ffecfa6d8c44a592ab1207eb2eb51c" hidden="1">#REF!</definedName>
    <definedName name="aa327ce45531d4a4fbe016918dfa38a5b" localSheetId="10" hidden="1">#REF!</definedName>
    <definedName name="aa327ce45531d4a4fbe016918dfa38a5b" hidden="1">#REF!</definedName>
    <definedName name="aa337deeba2884416839a7aa3c18a262a" localSheetId="10" hidden="1">#REF!</definedName>
    <definedName name="aa337deeba2884416839a7aa3c18a262a" hidden="1">#REF!</definedName>
    <definedName name="aa38a62d291e84eae9da2a36e5eabcee7" localSheetId="10" hidden="1">#REF!</definedName>
    <definedName name="aa38a62d291e84eae9da2a36e5eabcee7" hidden="1">#REF!</definedName>
    <definedName name="aa3dca9d860134b2883686963fbdd8f8c" localSheetId="10" hidden="1">#REF!</definedName>
    <definedName name="aa3dca9d860134b2883686963fbdd8f8c" hidden="1">#REF!</definedName>
    <definedName name="aa4000f89406b422ba576c21ebb5bc79a" localSheetId="0" hidden="1">#REF!</definedName>
    <definedName name="aa4000f89406b422ba576c21ebb5bc79a" localSheetId="10" hidden="1">#REF!</definedName>
    <definedName name="aa4000f89406b422ba576c21ebb5bc79a" hidden="1">#REF!</definedName>
    <definedName name="aa535413548034d56b12365f33d3805ac" localSheetId="10" hidden="1">#REF!</definedName>
    <definedName name="aa535413548034d56b12365f33d3805ac" hidden="1">#REF!</definedName>
    <definedName name="aa53996b0b56b4003a708ea9114fd28d0" localSheetId="10" hidden="1">#REF!</definedName>
    <definedName name="aa53996b0b56b4003a708ea9114fd28d0" hidden="1">#REF!</definedName>
    <definedName name="aa62345e64e094d0ea4871ff8ca481db2" localSheetId="10" hidden="1">#REF!</definedName>
    <definedName name="aa62345e64e094d0ea4871ff8ca481db2" hidden="1">#REF!</definedName>
    <definedName name="aa62648beb6654c7cacae1d156fd6d241" localSheetId="0" hidden="1">#REF!</definedName>
    <definedName name="aa62648beb6654c7cacae1d156fd6d241" localSheetId="10" hidden="1">#REF!</definedName>
    <definedName name="aa62648beb6654c7cacae1d156fd6d241" hidden="1">#REF!</definedName>
    <definedName name="aa65f777157c34025bdee8af69fc47fa4" localSheetId="0" hidden="1">#REF!</definedName>
    <definedName name="aa65f777157c34025bdee8af69fc47fa4" localSheetId="10" hidden="1">#REF!</definedName>
    <definedName name="aa65f777157c34025bdee8af69fc47fa4" hidden="1">#REF!</definedName>
    <definedName name="aa7d5777063ed4a9eb69f782791defd0e" localSheetId="10" hidden="1">#REF!</definedName>
    <definedName name="aa7d5777063ed4a9eb69f782791defd0e" hidden="1">#REF!</definedName>
    <definedName name="aa7ec686164304dfcbde5ee2bf4f71175" localSheetId="10" hidden="1">#REF!</definedName>
    <definedName name="aa7ec686164304dfcbde5ee2bf4f71175" hidden="1">#REF!</definedName>
    <definedName name="aa82b5cfe840b4041a6a3c3efcb2c1207" localSheetId="0" hidden="1">#REF!</definedName>
    <definedName name="aa82b5cfe840b4041a6a3c3efcb2c1207" localSheetId="10" hidden="1">#REF!</definedName>
    <definedName name="aa82b5cfe840b4041a6a3c3efcb2c1207" hidden="1">#REF!</definedName>
    <definedName name="aa894df80ee924cc98fed06fb1cd047d7" localSheetId="0" hidden="1">#REF!</definedName>
    <definedName name="aa894df80ee924cc98fed06fb1cd047d7" localSheetId="10" hidden="1">#REF!</definedName>
    <definedName name="aa894df80ee924cc98fed06fb1cd047d7" hidden="1">#REF!</definedName>
    <definedName name="aa8bdb3e31bf3487bbdcfd7d29e8f1b04" localSheetId="0" hidden="1">#REF!</definedName>
    <definedName name="aa8bdb3e31bf3487bbdcfd7d29e8f1b04" localSheetId="10" hidden="1">#REF!</definedName>
    <definedName name="aa8bdb3e31bf3487bbdcfd7d29e8f1b04" hidden="1">#REF!</definedName>
    <definedName name="aa96104d1da0d43b1a9faac4abe79f021" hidden="1">'[1]Schedule 6'!#REF!</definedName>
    <definedName name="aa9ec6fe3d8be4e6fa7bb97e605277466" localSheetId="0" hidden="1">#REF!</definedName>
    <definedName name="aa9ec6fe3d8be4e6fa7bb97e605277466" localSheetId="10" hidden="1">#REF!</definedName>
    <definedName name="aa9ec6fe3d8be4e6fa7bb97e605277466" hidden="1">#REF!</definedName>
    <definedName name="aaa02204547df450bb7feb87c1b5ce094" localSheetId="10" hidden="1">#REF!</definedName>
    <definedName name="aaa02204547df450bb7feb87c1b5ce094" hidden="1">#REF!</definedName>
    <definedName name="aaa30f7311196431fa86800279cb1a9dc" localSheetId="10" hidden="1">#REF!</definedName>
    <definedName name="aaa30f7311196431fa86800279cb1a9dc" hidden="1">#REF!</definedName>
    <definedName name="aaa55705cbe0442a7b738d9fa68ac1bb1" localSheetId="10" hidden="1">#REF!</definedName>
    <definedName name="aaa55705cbe0442a7b738d9fa68ac1bb1" hidden="1">#REF!</definedName>
    <definedName name="aaa88ba387a3a43dc9473e4e3b75c6cbf" localSheetId="10" hidden="1">#REF!</definedName>
    <definedName name="aaa88ba387a3a43dc9473e4e3b75c6cbf" hidden="1">#REF!</definedName>
    <definedName name="aaaaaec37d7e04e3e87f29985d113eb5a" localSheetId="0" hidden="1">#REF!</definedName>
    <definedName name="aaaaaec37d7e04e3e87f29985d113eb5a" localSheetId="10" hidden="1">#REF!</definedName>
    <definedName name="aaaaaec37d7e04e3e87f29985d113eb5a" hidden="1">#REF!</definedName>
    <definedName name="aaadfffa61b574a2588ccb4d2323d3f51" localSheetId="0" hidden="1">#REF!</definedName>
    <definedName name="aaadfffa61b574a2588ccb4d2323d3f51" localSheetId="10" hidden="1">#REF!</definedName>
    <definedName name="aaadfffa61b574a2588ccb4d2323d3f51" hidden="1">#REF!</definedName>
    <definedName name="aab0701b60eb743d594ea88bb90b9065f" localSheetId="10" hidden="1">'[4]Schedule 6'!#REF!</definedName>
    <definedName name="aab0701b60eb743d594ea88bb90b9065f" hidden="1">'[1]Schedule 6'!#REF!</definedName>
    <definedName name="aab82f3e351e44405b1b6117a45462ada" localSheetId="10" hidden="1">#REF!</definedName>
    <definedName name="aab82f3e351e44405b1b6117a45462ada" hidden="1">#REF!</definedName>
    <definedName name="aabb447c29e5f4957bd44f1d611a91abf" localSheetId="10" hidden="1">#REF!</definedName>
    <definedName name="aabb447c29e5f4957bd44f1d611a91abf" hidden="1">#REF!</definedName>
    <definedName name="aabf5743fea904caea076dc3f0f3bb9d2" localSheetId="0" hidden="1">#REF!</definedName>
    <definedName name="aabf5743fea904caea076dc3f0f3bb9d2" localSheetId="10" hidden="1">#REF!</definedName>
    <definedName name="aabf5743fea904caea076dc3f0f3bb9d2" hidden="1">#REF!</definedName>
    <definedName name="aae12964e4b4c4df0b626a680ea7d8631" localSheetId="0" hidden="1">#REF!</definedName>
    <definedName name="aae12964e4b4c4df0b626a680ea7d8631" localSheetId="10" hidden="1">#REF!</definedName>
    <definedName name="aae12964e4b4c4df0b626a680ea7d8631" hidden="1">#REF!</definedName>
    <definedName name="aaea093db5961484db6f80d95cb65c50f" localSheetId="10" hidden="1">#REF!</definedName>
    <definedName name="aaea093db5961484db6f80d95cb65c50f" hidden="1">#REF!</definedName>
    <definedName name="aaf10f7ed75a54243b84b62a0d536d533" localSheetId="0" hidden="1">#REF!</definedName>
    <definedName name="aaf10f7ed75a54243b84b62a0d536d533" localSheetId="10" hidden="1">#REF!</definedName>
    <definedName name="aaf10f7ed75a54243b84b62a0d536d533" hidden="1">#REF!</definedName>
    <definedName name="aafa368d899ae48ae9f1e91ea37a2d9a1" localSheetId="0" hidden="1">'[1]Schedule 1'!#REF!</definedName>
    <definedName name="aafa368d899ae48ae9f1e91ea37a2d9a1" localSheetId="10" hidden="1">'[2]Schedule 1'!#REF!</definedName>
    <definedName name="aafa368d899ae48ae9f1e91ea37a2d9a1" hidden="1">'[3]Schedule 1'!#REF!</definedName>
    <definedName name="aafc9591f3c5b4c2f885f071adea8b352" localSheetId="10" hidden="1">#REF!</definedName>
    <definedName name="aafc9591f3c5b4c2f885f071adea8b352" hidden="1">#REF!</definedName>
    <definedName name="aafcbb6da529140088a3c9378f908d7d5" localSheetId="10" hidden="1">#REF!</definedName>
    <definedName name="aafcbb6da529140088a3c9378f908d7d5" hidden="1">#REF!</definedName>
    <definedName name="aafe76702f280459683a89fa972fd1651" hidden="1">'Cover Sheet'!$D$24</definedName>
    <definedName name="ab0b461460226460e82beb8f515eda0c5" localSheetId="0" hidden="1">#REF!</definedName>
    <definedName name="ab0b461460226460e82beb8f515eda0c5" localSheetId="10" hidden="1">#REF!</definedName>
    <definedName name="ab0b461460226460e82beb8f515eda0c5" hidden="1">#REF!</definedName>
    <definedName name="ab19db28d187c4057a1c779ef0f50ee6e" localSheetId="0" hidden="1">#REF!</definedName>
    <definedName name="ab19db28d187c4057a1c779ef0f50ee6e" localSheetId="10" hidden="1">#REF!</definedName>
    <definedName name="ab19db28d187c4057a1c779ef0f50ee6e" hidden="1">#REF!</definedName>
    <definedName name="ab1e5826a6c794903976b735a39a620a9" localSheetId="10" hidden="1">#REF!</definedName>
    <definedName name="ab1e5826a6c794903976b735a39a620a9" hidden="1">#REF!</definedName>
    <definedName name="ab27fadebcf92434380de3c5af11034c1" localSheetId="0" hidden="1">#REF!</definedName>
    <definedName name="ab27fadebcf92434380de3c5af11034c1" localSheetId="10" hidden="1">#REF!</definedName>
    <definedName name="ab27fadebcf92434380de3c5af11034c1" hidden="1">#REF!</definedName>
    <definedName name="ab35cab1e50b44547963ff5a6d7df6a00" localSheetId="0" hidden="1">#REF!</definedName>
    <definedName name="ab35cab1e50b44547963ff5a6d7df6a00" localSheetId="10" hidden="1">#REF!</definedName>
    <definedName name="ab35cab1e50b44547963ff5a6d7df6a00" hidden="1">#REF!</definedName>
    <definedName name="ab36fdf5cec364e9789e482cc7152f46a" localSheetId="10" hidden="1">#REF!</definedName>
    <definedName name="ab36fdf5cec364e9789e482cc7152f46a" hidden="1">#REF!</definedName>
    <definedName name="ab3f5f436d838405c9d82aaf7c6151253" localSheetId="10" hidden="1">#REF!</definedName>
    <definedName name="ab3f5f436d838405c9d82aaf7c6151253" hidden="1">#REF!</definedName>
    <definedName name="ab4173c38fa8841269ddb465c77df9393" hidden="1">#REF!</definedName>
    <definedName name="ab43c4b523eda4933a5001c7ef719bfe3" localSheetId="10" hidden="1">#REF!</definedName>
    <definedName name="ab43c4b523eda4933a5001c7ef719bfe3" hidden="1">#REF!</definedName>
    <definedName name="ab4424d882ea14e8899935c764a4fdcd6" localSheetId="0" hidden="1">#REF!</definedName>
    <definedName name="ab4424d882ea14e8899935c764a4fdcd6" localSheetId="10" hidden="1">#REF!</definedName>
    <definedName name="ab4424d882ea14e8899935c764a4fdcd6" hidden="1">#REF!</definedName>
    <definedName name="ab469715a33964d46b6706ccea3250660" localSheetId="10" hidden="1">#REF!</definedName>
    <definedName name="ab469715a33964d46b6706ccea3250660" hidden="1">#REF!</definedName>
    <definedName name="ab516356223914cae9988f695cc0ce551" localSheetId="10" hidden="1">#REF!</definedName>
    <definedName name="ab516356223914cae9988f695cc0ce551" hidden="1">#REF!</definedName>
    <definedName name="ab62f0b76d80a416492246099c4cb7a90" localSheetId="0" hidden="1">#REF!</definedName>
    <definedName name="ab62f0b76d80a416492246099c4cb7a90" localSheetId="10" hidden="1">#REF!</definedName>
    <definedName name="ab62f0b76d80a416492246099c4cb7a90" hidden="1">#REF!</definedName>
    <definedName name="ab661b273ef9f4749baa7a7f5c66dc983" localSheetId="0" hidden="1">#REF!</definedName>
    <definedName name="ab661b273ef9f4749baa7a7f5c66dc983" localSheetId="10" hidden="1">#REF!</definedName>
    <definedName name="ab661b273ef9f4749baa7a7f5c66dc983" hidden="1">#REF!</definedName>
    <definedName name="ab67ccc79237047a49d35d7cb6b68692a" localSheetId="10" hidden="1">#REF!</definedName>
    <definedName name="ab67ccc79237047a49d35d7cb6b68692a" hidden="1">#REF!</definedName>
    <definedName name="ab6cef41c293a429e968d906ccc8c74e5" localSheetId="0" hidden="1">#REF!</definedName>
    <definedName name="ab6cef41c293a429e968d906ccc8c74e5" localSheetId="10" hidden="1">#REF!</definedName>
    <definedName name="ab6cef41c293a429e968d906ccc8c74e5" hidden="1">#REF!</definedName>
    <definedName name="ab7588bbf81764d139849e27be2a42849" localSheetId="10" hidden="1">#REF!</definedName>
    <definedName name="ab7588bbf81764d139849e27be2a42849" hidden="1">#REF!</definedName>
    <definedName name="ab767933b527c477f9683c2df425d33f0" localSheetId="10" hidden="1">#REF!</definedName>
    <definedName name="ab767933b527c477f9683c2df425d33f0" hidden="1">#REF!</definedName>
    <definedName name="ab88011f6e9484eb2ae224d5cdceb7193" localSheetId="10" hidden="1">#REF!</definedName>
    <definedName name="ab88011f6e9484eb2ae224d5cdceb7193" hidden="1">#REF!</definedName>
    <definedName name="ab8df1bc8b7f342e9b765f4871ce06554" localSheetId="0" hidden="1">'[1]Schedule 1'!#REF!</definedName>
    <definedName name="ab8df1bc8b7f342e9b765f4871ce06554" localSheetId="10" hidden="1">'[2]Schedule 1'!#REF!</definedName>
    <definedName name="ab8df1bc8b7f342e9b765f4871ce06554" hidden="1">'[3]Schedule 1'!#REF!</definedName>
    <definedName name="ab8f0cf769e46470cbfe5bbb8ee9711e7" hidden="1">#REF!</definedName>
    <definedName name="ab93536b7e0d149dda08355b87589f145" localSheetId="0" hidden="1">#REF!</definedName>
    <definedName name="ab93536b7e0d149dda08355b87589f145" localSheetId="10" hidden="1">#REF!</definedName>
    <definedName name="ab93536b7e0d149dda08355b87589f145" hidden="1">#REF!</definedName>
    <definedName name="ab94456bbfd3b492983a3e3e262b5c3eb" localSheetId="0" hidden="1">#REF!</definedName>
    <definedName name="ab94456bbfd3b492983a3e3e262b5c3eb" localSheetId="10" hidden="1">#REF!</definedName>
    <definedName name="ab94456bbfd3b492983a3e3e262b5c3eb" hidden="1">#REF!</definedName>
    <definedName name="ab985b63a8bdb42b0a9d034bbb4a46949" localSheetId="10" hidden="1">#REF!</definedName>
    <definedName name="ab985b63a8bdb42b0a9d034bbb4a46949" hidden="1">#REF!</definedName>
    <definedName name="aba1a8b62ed2f45a4974a5d64f8a19ded" localSheetId="10" hidden="1">#REF!</definedName>
    <definedName name="aba1a8b62ed2f45a4974a5d64f8a19ded" hidden="1">#REF!</definedName>
    <definedName name="abb2eb729c4164fdea497ffd00b5ae7ed" localSheetId="10" hidden="1">#REF!</definedName>
    <definedName name="abb2eb729c4164fdea497ffd00b5ae7ed" hidden="1">#REF!</definedName>
    <definedName name="abb62e1df50484a14ab18b8f850bec449" localSheetId="0" hidden="1">#REF!</definedName>
    <definedName name="abb62e1df50484a14ab18b8f850bec449" localSheetId="10" hidden="1">#REF!</definedName>
    <definedName name="abb62e1df50484a14ab18b8f850bec449" hidden="1">#REF!</definedName>
    <definedName name="abb85ceeb4964471a9477fb7230304515" localSheetId="10" hidden="1">#REF!</definedName>
    <definedName name="abb85ceeb4964471a9477fb7230304515" hidden="1">#REF!</definedName>
    <definedName name="abc28fdcbf649452fb29b84c730707332" localSheetId="0" hidden="1">#REF!</definedName>
    <definedName name="abc28fdcbf649452fb29b84c730707332" localSheetId="10" hidden="1">#REF!</definedName>
    <definedName name="abc28fdcbf649452fb29b84c730707332" hidden="1">#REF!</definedName>
    <definedName name="abc69f810c87e4ffebafeee927bc0c5a7" localSheetId="10" hidden="1">#REF!</definedName>
    <definedName name="abc69f810c87e4ffebafeee927bc0c5a7" hidden="1">#REF!</definedName>
    <definedName name="abcca21bd70d3441d83980fb7064ea808" localSheetId="0" hidden="1">#REF!</definedName>
    <definedName name="abcca21bd70d3441d83980fb7064ea808" localSheetId="10" hidden="1">#REF!</definedName>
    <definedName name="abcca21bd70d3441d83980fb7064ea808" hidden="1">#REF!</definedName>
    <definedName name="abcd7fcfe02784b31ab4ea72c26c5b678" localSheetId="10" hidden="1">#REF!</definedName>
    <definedName name="abcd7fcfe02784b31ab4ea72c26c5b678" hidden="1">#REF!</definedName>
    <definedName name="abdc852ba02d140a1b93ba5f238a01a5b" localSheetId="10" hidden="1">#REF!</definedName>
    <definedName name="abdc852ba02d140a1b93ba5f238a01a5b" hidden="1">#REF!</definedName>
    <definedName name="abde1a4e0d40d4c1aa14a3dd6130b0871" localSheetId="0" hidden="1">'[1]Schedule 1'!#REF!</definedName>
    <definedName name="abde1a4e0d40d4c1aa14a3dd6130b0871" localSheetId="10" hidden="1">'[2]Schedule 1'!#REF!</definedName>
    <definedName name="abde1a4e0d40d4c1aa14a3dd6130b0871" hidden="1">'[3]Schedule 1'!#REF!</definedName>
    <definedName name="abe0e86965ba44375a226e122cd495c1d" localSheetId="10" hidden="1">#REF!</definedName>
    <definedName name="abe0e86965ba44375a226e122cd495c1d" hidden="1">#REF!</definedName>
    <definedName name="abe3937407f524684ab8b72ca92685e74" localSheetId="0" hidden="1">#REF!</definedName>
    <definedName name="abe3937407f524684ab8b72ca92685e74" localSheetId="10" hidden="1">#REF!</definedName>
    <definedName name="abe3937407f524684ab8b72ca92685e74" hidden="1">#REF!</definedName>
    <definedName name="abe61d957e4344c58b14a37517f66af3a" localSheetId="0" hidden="1">#REF!</definedName>
    <definedName name="abe61d957e4344c58b14a37517f66af3a" localSheetId="10" hidden="1">#REF!</definedName>
    <definedName name="abe61d957e4344c58b14a37517f66af3a" hidden="1">#REF!</definedName>
    <definedName name="abec47dbc8143489fa9b1296be05c7cce" localSheetId="10" hidden="1">#REF!</definedName>
    <definedName name="abec47dbc8143489fa9b1296be05c7cce" hidden="1">#REF!</definedName>
    <definedName name="ac01b653c4c734a7d8c0a6ad636255def" localSheetId="10" hidden="1">#REF!</definedName>
    <definedName name="ac01b653c4c734a7d8c0a6ad636255def" hidden="1">#REF!</definedName>
    <definedName name="ac01d3dc818684bff90c592efde48bbeb" localSheetId="0" hidden="1">#REF!</definedName>
    <definedName name="ac01d3dc818684bff90c592efde48bbeb" localSheetId="10" hidden="1">#REF!</definedName>
    <definedName name="ac01d3dc818684bff90c592efde48bbeb" hidden="1">#REF!</definedName>
    <definedName name="ac0ae5620d206417d823f4eae6c876dc6" localSheetId="10" hidden="1">#REF!</definedName>
    <definedName name="ac0ae5620d206417d823f4eae6c876dc6" hidden="1">#REF!</definedName>
    <definedName name="ac0f5a7b23d8a4f53a8a120864f632932" localSheetId="0" hidden="1">#REF!</definedName>
    <definedName name="ac0f5a7b23d8a4f53a8a120864f632932" localSheetId="10" hidden="1">#REF!</definedName>
    <definedName name="ac0f5a7b23d8a4f53a8a120864f632932" hidden="1">#REF!</definedName>
    <definedName name="ac13183afd53c4cfcb849411fa46fd3a4" localSheetId="0" hidden="1">#REF!</definedName>
    <definedName name="ac13183afd53c4cfcb849411fa46fd3a4" localSheetId="10" hidden="1">#REF!</definedName>
    <definedName name="ac13183afd53c4cfcb849411fa46fd3a4" hidden="1">#REF!</definedName>
    <definedName name="ac21d23d1158c4cd5a9db07c0a8fff719" localSheetId="0" hidden="1">'[1]Schedule 1'!#REF!</definedName>
    <definedName name="ac21d23d1158c4cd5a9db07c0a8fff719" localSheetId="10" hidden="1">'[2]Schedule 1'!#REF!</definedName>
    <definedName name="ac21d23d1158c4cd5a9db07c0a8fff719" hidden="1">'[3]Schedule 1'!#REF!</definedName>
    <definedName name="ac35ddd41c1554668a276cb1e284002af" localSheetId="0" hidden="1">#REF!</definedName>
    <definedName name="ac35ddd41c1554668a276cb1e284002af" localSheetId="10" hidden="1">#REF!</definedName>
    <definedName name="ac35ddd41c1554668a276cb1e284002af" hidden="1">#REF!</definedName>
    <definedName name="ac380c87dcd424a32aa70f8ad4ac2f2db" hidden="1">#REF!</definedName>
    <definedName name="ac3ca88c04502447f8b591e35ade8419c" localSheetId="10" hidden="1">#REF!</definedName>
    <definedName name="ac3ca88c04502447f8b591e35ade8419c" hidden="1">#REF!</definedName>
    <definedName name="ac4781d4f46344e0eb7cb7ff404077a42" localSheetId="10" hidden="1">'[4]Schedule 6A'!#REF!</definedName>
    <definedName name="ac4781d4f46344e0eb7cb7ff404077a42" hidden="1">'[1]Schedule 6A'!#REF!</definedName>
    <definedName name="ac50e6d09f2cb4b44b28d91be9648a82d" localSheetId="10" hidden="1">#REF!</definedName>
    <definedName name="ac50e6d09f2cb4b44b28d91be9648a82d" hidden="1">#REF!</definedName>
    <definedName name="ac593028e90814b31a4d8b4ed268627d4" localSheetId="10" hidden="1">#REF!</definedName>
    <definedName name="ac593028e90814b31a4d8b4ed268627d4" hidden="1">#REF!</definedName>
    <definedName name="ac5d067de65554c2d9a4f318bf6e44a99" hidden="1">#REF!</definedName>
    <definedName name="ac612da84b9b242788f016a56acc60062" localSheetId="0" hidden="1">#REF!</definedName>
    <definedName name="ac612da84b9b242788f016a56acc60062" localSheetId="10" hidden="1">#REF!</definedName>
    <definedName name="ac612da84b9b242788f016a56acc60062" hidden="1">#REF!</definedName>
    <definedName name="ac68b3e843ab6465ebb94ed548f55a622" localSheetId="10" hidden="1">#REF!</definedName>
    <definedName name="ac68b3e843ab6465ebb94ed548f55a622" hidden="1">#REF!</definedName>
    <definedName name="ac6fdf91f3d914310882eeb0bcac4331d" localSheetId="10" hidden="1">#REF!</definedName>
    <definedName name="ac6fdf91f3d914310882eeb0bcac4331d" hidden="1">#REF!</definedName>
    <definedName name="ac7055dc9515145468daaf4c8dbc01900" localSheetId="0" hidden="1">#REF!</definedName>
    <definedName name="ac7055dc9515145468daaf4c8dbc01900" localSheetId="10" hidden="1">#REF!</definedName>
    <definedName name="ac7055dc9515145468daaf4c8dbc01900" hidden="1">#REF!</definedName>
    <definedName name="ac7ceab35af8c419daee3cab92261deff" localSheetId="0" hidden="1">#REF!</definedName>
    <definedName name="ac7ceab35af8c419daee3cab92261deff" localSheetId="10" hidden="1">#REF!</definedName>
    <definedName name="ac7ceab35af8c419daee3cab92261deff" hidden="1">#REF!</definedName>
    <definedName name="ac7fb643002874cb18672c98ac50592c2" localSheetId="0" hidden="1">#REF!</definedName>
    <definedName name="ac7fb643002874cb18672c98ac50592c2" localSheetId="10" hidden="1">#REF!</definedName>
    <definedName name="ac7fb643002874cb18672c98ac50592c2" hidden="1">#REF!</definedName>
    <definedName name="ac8f1fbe0bf6a428ba45b6cdc611438d2" localSheetId="0" hidden="1">#REF!</definedName>
    <definedName name="ac8f1fbe0bf6a428ba45b6cdc611438d2" localSheetId="10" hidden="1">#REF!</definedName>
    <definedName name="ac8f1fbe0bf6a428ba45b6cdc611438d2" hidden="1">#REF!</definedName>
    <definedName name="ac921a0311030476bb91bebfb2398356c" localSheetId="0" hidden="1">#REF!</definedName>
    <definedName name="ac921a0311030476bb91bebfb2398356c" localSheetId="10" hidden="1">#REF!</definedName>
    <definedName name="ac921a0311030476bb91bebfb2398356c" hidden="1">#REF!</definedName>
    <definedName name="ac98793af271d47489b5a1205c9365159" localSheetId="0" hidden="1">#REF!</definedName>
    <definedName name="ac98793af271d47489b5a1205c9365159" localSheetId="10" hidden="1">#REF!</definedName>
    <definedName name="ac98793af271d47489b5a1205c9365159" hidden="1">#REF!</definedName>
    <definedName name="ac9aca60e84a4426db430245019bcd01d" localSheetId="0" hidden="1">#REF!</definedName>
    <definedName name="ac9aca60e84a4426db430245019bcd01d" localSheetId="10" hidden="1">#REF!</definedName>
    <definedName name="ac9aca60e84a4426db430245019bcd01d" hidden="1">#REF!</definedName>
    <definedName name="ac9e70cbb87e846fc989b32fbc244e8dc" localSheetId="10" hidden="1">#REF!</definedName>
    <definedName name="ac9e70cbb87e846fc989b32fbc244e8dc" hidden="1">#REF!</definedName>
    <definedName name="aca5f6c928a514259ad0762df71a26aa5" localSheetId="10" hidden="1">#REF!</definedName>
    <definedName name="aca5f6c928a514259ad0762df71a26aa5" hidden="1">#REF!</definedName>
    <definedName name="acaf3b91c161a400ea0e6eaf5bcf17f25" localSheetId="10" hidden="1">#REF!</definedName>
    <definedName name="acaf3b91c161a400ea0e6eaf5bcf17f25" hidden="1">#REF!</definedName>
    <definedName name="acb3eb9b96ae54a93b06888f66db64fb1" localSheetId="0" hidden="1">#REF!</definedName>
    <definedName name="acb3eb9b96ae54a93b06888f66db64fb1" localSheetId="10" hidden="1">#REF!</definedName>
    <definedName name="acb3eb9b96ae54a93b06888f66db64fb1" hidden="1">#REF!</definedName>
    <definedName name="acb98050a888f44ad86dd9cf2c7208e53" localSheetId="10" hidden="1">#REF!</definedName>
    <definedName name="acb98050a888f44ad86dd9cf2c7208e53" hidden="1">#REF!</definedName>
    <definedName name="acbb11ccdb00f4e67899a2cab087d46b7" localSheetId="0" hidden="1">#REF!</definedName>
    <definedName name="acbb11ccdb00f4e67899a2cab087d46b7" localSheetId="10" hidden="1">#REF!</definedName>
    <definedName name="acbb11ccdb00f4e67899a2cab087d46b7" hidden="1">#REF!</definedName>
    <definedName name="acbb7dd75bdc54a0887485cf8ea0a32e0" localSheetId="0" hidden="1">#REF!</definedName>
    <definedName name="acbb7dd75bdc54a0887485cf8ea0a32e0" localSheetId="10" hidden="1">#REF!</definedName>
    <definedName name="acbb7dd75bdc54a0887485cf8ea0a32e0" hidden="1">#REF!</definedName>
    <definedName name="acbbf479ed43b4f129d1ab8b0c9944dc4" localSheetId="0" hidden="1">#REF!</definedName>
    <definedName name="acbbf479ed43b4f129d1ab8b0c9944dc4" localSheetId="10" hidden="1">#REF!</definedName>
    <definedName name="acbbf479ed43b4f129d1ab8b0c9944dc4" hidden="1">#REF!</definedName>
    <definedName name="acbc35c6635db4794b9c7e1b5ee4432ea" localSheetId="0" hidden="1">#REF!</definedName>
    <definedName name="acbc35c6635db4794b9c7e1b5ee4432ea" localSheetId="10" hidden="1">#REF!</definedName>
    <definedName name="acbc35c6635db4794b9c7e1b5ee4432ea" hidden="1">#REF!</definedName>
    <definedName name="acc4dc162093e4603a2e17ca055be3378" localSheetId="0" hidden="1">#REF!</definedName>
    <definedName name="acc4dc162093e4603a2e17ca055be3378" localSheetId="10" hidden="1">#REF!</definedName>
    <definedName name="acc4dc162093e4603a2e17ca055be3378" hidden="1">#REF!</definedName>
    <definedName name="acc75a5f8a5e649e784cb2c2f84b23d13" localSheetId="10" hidden="1">#REF!</definedName>
    <definedName name="acc75a5f8a5e649e784cb2c2f84b23d13" hidden="1">#REF!</definedName>
    <definedName name="accca83faef7943eca15ab9ad75a0c7ab" localSheetId="10" hidden="1">#REF!</definedName>
    <definedName name="accca83faef7943eca15ab9ad75a0c7ab" hidden="1">#REF!</definedName>
    <definedName name="accce8075e23a47b6b7e6b11b342e7f2a" localSheetId="0" hidden="1">#REF!</definedName>
    <definedName name="accce8075e23a47b6b7e6b11b342e7f2a" localSheetId="10" hidden="1">#REF!</definedName>
    <definedName name="accce8075e23a47b6b7e6b11b342e7f2a" hidden="1">#REF!</definedName>
    <definedName name="acd2697ab11d64185afacf206c3f4afef" localSheetId="0" hidden="1">#REF!</definedName>
    <definedName name="acd2697ab11d64185afacf206c3f4afef" localSheetId="10" hidden="1">#REF!</definedName>
    <definedName name="acd2697ab11d64185afacf206c3f4afef" hidden="1">#REF!</definedName>
    <definedName name="acdd39cf06aaf4579b18af8248976348f" localSheetId="0" hidden="1">#REF!</definedName>
    <definedName name="acdd39cf06aaf4579b18af8248976348f" localSheetId="10" hidden="1">#REF!</definedName>
    <definedName name="acdd39cf06aaf4579b18af8248976348f" hidden="1">#REF!</definedName>
    <definedName name="ace26986bccac46b1816a1769c7ee5e3d" localSheetId="0" hidden="1">#REF!</definedName>
    <definedName name="ace26986bccac46b1816a1769c7ee5e3d" localSheetId="10" hidden="1">#REF!</definedName>
    <definedName name="ace26986bccac46b1816a1769c7ee5e3d" hidden="1">#REF!</definedName>
    <definedName name="ace4b3dd8970f4b87bc312e1a8f9fc9db" localSheetId="0" hidden="1">#REF!</definedName>
    <definedName name="ace4b3dd8970f4b87bc312e1a8f9fc9db" localSheetId="10" hidden="1">#REF!</definedName>
    <definedName name="ace4b3dd8970f4b87bc312e1a8f9fc9db" hidden="1">#REF!</definedName>
    <definedName name="ace5650606f8549be82f157415f72427a" localSheetId="0" hidden="1">#REF!</definedName>
    <definedName name="ace5650606f8549be82f157415f72427a" localSheetId="10" hidden="1">#REF!</definedName>
    <definedName name="ace5650606f8549be82f157415f72427a" hidden="1">#REF!</definedName>
    <definedName name="ace62a5ad70324372b059fda00ec9fc4f" localSheetId="10" hidden="1">#REF!</definedName>
    <definedName name="ace62a5ad70324372b059fda00ec9fc4f" hidden="1">#REF!</definedName>
    <definedName name="ace73709b67314b548c24084673497b59" localSheetId="0" hidden="1">#REF!</definedName>
    <definedName name="ace73709b67314b548c24084673497b59" localSheetId="10" hidden="1">#REF!</definedName>
    <definedName name="ace73709b67314b548c24084673497b59" hidden="1">#REF!</definedName>
    <definedName name="acee46ff2f83f49158559e3f2f9698ded" localSheetId="10" hidden="1">#REF!</definedName>
    <definedName name="acee46ff2f83f49158559e3f2f9698ded" hidden="1">#REF!</definedName>
    <definedName name="acfd2fd5a8bd841b581b9e80f1771fd23" hidden="1">#REF!</definedName>
    <definedName name="ad00867f383fb48748bbce7c11ad4d1c6" localSheetId="10" hidden="1">#REF!</definedName>
    <definedName name="ad00867f383fb48748bbce7c11ad4d1c6" hidden="1">#REF!</definedName>
    <definedName name="ad01f77a701974c13ae44f137dffaca23" localSheetId="10" hidden="1">#REF!</definedName>
    <definedName name="ad01f77a701974c13ae44f137dffaca23" hidden="1">#REF!</definedName>
    <definedName name="ad02901d69bcb43b185bedda32b0058f2" localSheetId="10" hidden="1">#REF!</definedName>
    <definedName name="ad02901d69bcb43b185bedda32b0058f2" hidden="1">#REF!</definedName>
    <definedName name="ad0469a5111a64badb22e1aa378905518" localSheetId="10" hidden="1">#REF!</definedName>
    <definedName name="ad0469a5111a64badb22e1aa378905518" hidden="1">#REF!</definedName>
    <definedName name="ad0790ff028994289984a2e44dbb6c88d" localSheetId="10" hidden="1">#REF!</definedName>
    <definedName name="ad0790ff028994289984a2e44dbb6c88d" hidden="1">#REF!</definedName>
    <definedName name="ad0ad64c218a7436eb121b8704bd84201" hidden="1">'Cover Sheet'!$G$13</definedName>
    <definedName name="ad0edef8d9eb7409690824b1f3ad67e33" localSheetId="10" hidden="1">#REF!</definedName>
    <definedName name="ad0edef8d9eb7409690824b1f3ad67e33" hidden="1">#REF!</definedName>
    <definedName name="ad11cee940e494952b6f6ff887b46756e" localSheetId="0" hidden="1">#REF!</definedName>
    <definedName name="ad11cee940e494952b6f6ff887b46756e" localSheetId="10" hidden="1">#REF!</definedName>
    <definedName name="ad11cee940e494952b6f6ff887b46756e" hidden="1">#REF!</definedName>
    <definedName name="ad1f9f38daccd4e9a8317d2100462acdb" localSheetId="0" hidden="1">#REF!</definedName>
    <definedName name="ad1f9f38daccd4e9a8317d2100462acdb" localSheetId="10" hidden="1">#REF!</definedName>
    <definedName name="ad1f9f38daccd4e9a8317d2100462acdb" hidden="1">#REF!</definedName>
    <definedName name="ad2ecec714e8548cdb592f74e25077d81" localSheetId="10" hidden="1">#REF!</definedName>
    <definedName name="ad2ecec714e8548cdb592f74e25077d81" hidden="1">#REF!</definedName>
    <definedName name="ad322d3aa3f5c4e39afca9b96397c08f9" localSheetId="0" hidden="1">#REF!</definedName>
    <definedName name="ad322d3aa3f5c4e39afca9b96397c08f9" localSheetId="10" hidden="1">#REF!</definedName>
    <definedName name="ad322d3aa3f5c4e39afca9b96397c08f9" hidden="1">#REF!</definedName>
    <definedName name="ad322ee0386b64e2c94a5dc6ddc0bfb86" localSheetId="0" hidden="1">#REF!</definedName>
    <definedName name="ad322ee0386b64e2c94a5dc6ddc0bfb86" localSheetId="10" hidden="1">#REF!</definedName>
    <definedName name="ad322ee0386b64e2c94a5dc6ddc0bfb86" hidden="1">#REF!</definedName>
    <definedName name="ad3a69e815870477ea41c707a2515491f" localSheetId="0" hidden="1">'[1]Schedule 1'!#REF!</definedName>
    <definedName name="ad3a69e815870477ea41c707a2515491f" localSheetId="10" hidden="1">'[2]Schedule 1'!#REF!</definedName>
    <definedName name="ad3a69e815870477ea41c707a2515491f" hidden="1">'[3]Schedule 1'!#REF!</definedName>
    <definedName name="ad3bb72231d0643179f3a0416703db33f" localSheetId="10" hidden="1">#REF!</definedName>
    <definedName name="ad3bb72231d0643179f3a0416703db33f" hidden="1">#REF!</definedName>
    <definedName name="ad418b9a6fe0f49deb6e61b52f8f08b60" localSheetId="10" hidden="1">#REF!</definedName>
    <definedName name="ad418b9a6fe0f49deb6e61b52f8f08b60" hidden="1">#REF!</definedName>
    <definedName name="ad4a7876b9f8f4f3c9dd36434c51a91f9" localSheetId="0" hidden="1">#REF!</definedName>
    <definedName name="ad4a7876b9f8f4f3c9dd36434c51a91f9" localSheetId="10" hidden="1">#REF!</definedName>
    <definedName name="ad4a7876b9f8f4f3c9dd36434c51a91f9" hidden="1">#REF!</definedName>
    <definedName name="ad53a11aca129495e850b1257ca70d346" localSheetId="10" hidden="1">#REF!</definedName>
    <definedName name="ad53a11aca129495e850b1257ca70d346" hidden="1">#REF!</definedName>
    <definedName name="ad5e588f3f0bb43d199255d638e6ad4b2" localSheetId="10" hidden="1">'[4]Schedule 6'!#REF!</definedName>
    <definedName name="ad5e588f3f0bb43d199255d638e6ad4b2" hidden="1">'[1]Schedule 6'!#REF!</definedName>
    <definedName name="ad6a9bed421e24ab5ae1a5aa673dacfe5" localSheetId="0" hidden="1">#REF!</definedName>
    <definedName name="ad6a9bed421e24ab5ae1a5aa673dacfe5" localSheetId="10" hidden="1">#REF!</definedName>
    <definedName name="ad6a9bed421e24ab5ae1a5aa673dacfe5" hidden="1">#REF!</definedName>
    <definedName name="ad70817d47d784bbbbbd8173b04270c05" localSheetId="0" hidden="1">#REF!</definedName>
    <definedName name="ad70817d47d784bbbbbd8173b04270c05" localSheetId="10" hidden="1">#REF!</definedName>
    <definedName name="ad70817d47d784bbbbbd8173b04270c05" hidden="1">#REF!</definedName>
    <definedName name="ad72bbc3b69ee40e3bba3c33c621a7dc9" localSheetId="0" hidden="1">#REF!</definedName>
    <definedName name="ad72bbc3b69ee40e3bba3c33c621a7dc9" localSheetId="10" hidden="1">#REF!</definedName>
    <definedName name="ad72bbc3b69ee40e3bba3c33c621a7dc9" hidden="1">#REF!</definedName>
    <definedName name="ad780706386de4f9b850766cc7af5caa8" localSheetId="0" hidden="1">#REF!</definedName>
    <definedName name="ad780706386de4f9b850766cc7af5caa8" localSheetId="10" hidden="1">#REF!</definedName>
    <definedName name="ad780706386de4f9b850766cc7af5caa8" hidden="1">#REF!</definedName>
    <definedName name="ad7c7a59c1c37481d96763077baa1589e" localSheetId="10" hidden="1">#REF!</definedName>
    <definedName name="ad7c7a59c1c37481d96763077baa1589e" hidden="1">#REF!</definedName>
    <definedName name="ad7fb41a253554615b5af2295b9bcadae" localSheetId="10" hidden="1">#REF!</definedName>
    <definedName name="ad7fb41a253554615b5af2295b9bcadae" hidden="1">#REF!</definedName>
    <definedName name="ad857dc949a7543a7ac07dd48357cdefe" localSheetId="10" hidden="1">'[4]Schedule 6A'!#REF!</definedName>
    <definedName name="ad857dc949a7543a7ac07dd48357cdefe" hidden="1">'[1]Schedule 6A'!#REF!</definedName>
    <definedName name="ad8bb92c293ff4c81b56f7eb7131bf765" localSheetId="0" hidden="1">#REF!</definedName>
    <definedName name="ad8bb92c293ff4c81b56f7eb7131bf765" localSheetId="10" hidden="1">#REF!</definedName>
    <definedName name="ad8bb92c293ff4c81b56f7eb7131bf765" hidden="1">#REF!</definedName>
    <definedName name="ad9408ec32ee345eb96431e42fe6c7c8a" localSheetId="0" hidden="1">'[1]Schedule 1'!#REF!</definedName>
    <definedName name="ad9408ec32ee345eb96431e42fe6c7c8a" localSheetId="10" hidden="1">'[2]Schedule 1'!#REF!</definedName>
    <definedName name="ad9408ec32ee345eb96431e42fe6c7c8a" hidden="1">'[3]Schedule 1'!#REF!</definedName>
    <definedName name="ad973ee6ae754448fb5618d9d56ba4ea6" localSheetId="0" hidden="1">'[1]Schedule 1'!#REF!</definedName>
    <definedName name="ad973ee6ae754448fb5618d9d56ba4ea6" localSheetId="10" hidden="1">'[2]Schedule 1'!#REF!</definedName>
    <definedName name="ad973ee6ae754448fb5618d9d56ba4ea6" hidden="1">'[3]Schedule 1'!#REF!</definedName>
    <definedName name="ad977376d7eab4f1ab1d7ac91a7b2f5da" localSheetId="0" hidden="1">#REF!</definedName>
    <definedName name="ad977376d7eab4f1ab1d7ac91a7b2f5da" localSheetId="10" hidden="1">#REF!</definedName>
    <definedName name="ad977376d7eab4f1ab1d7ac91a7b2f5da" hidden="1">#REF!</definedName>
    <definedName name="ada25bedf8286437081aa3116bb20ed3c" localSheetId="0" hidden="1">#REF!</definedName>
    <definedName name="ada25bedf8286437081aa3116bb20ed3c" localSheetId="10" hidden="1">#REF!</definedName>
    <definedName name="ada25bedf8286437081aa3116bb20ed3c" hidden="1">#REF!</definedName>
    <definedName name="ada37f5a929264de4ad2a87cb9c3962b9" localSheetId="0" hidden="1">#REF!</definedName>
    <definedName name="ada37f5a929264de4ad2a87cb9c3962b9" localSheetId="10" hidden="1">#REF!</definedName>
    <definedName name="ada37f5a929264de4ad2a87cb9c3962b9" hidden="1">#REF!</definedName>
    <definedName name="adaae49443e054e1ba40f92325cd8637a" hidden="1">#REF!</definedName>
    <definedName name="adb59c90786a648c189ea54956180dc66" localSheetId="0" hidden="1">#REF!</definedName>
    <definedName name="adb59c90786a648c189ea54956180dc66" localSheetId="10" hidden="1">#REF!</definedName>
    <definedName name="adb59c90786a648c189ea54956180dc66" hidden="1">#REF!</definedName>
    <definedName name="adc2f0643b66540caaea8dc4c29892bcc" localSheetId="10" hidden="1">#REF!</definedName>
    <definedName name="adc2f0643b66540caaea8dc4c29892bcc" hidden="1">#REF!</definedName>
    <definedName name="add37e448f5e1444aa88050ef6f00b52a" localSheetId="0" hidden="1">#REF!</definedName>
    <definedName name="add37e448f5e1444aa88050ef6f00b52a" localSheetId="10" hidden="1">#REF!</definedName>
    <definedName name="add37e448f5e1444aa88050ef6f00b52a" hidden="1">#REF!</definedName>
    <definedName name="add4ee76c5c7b4d1384404fb4085b0a50" localSheetId="10" hidden="1">#REF!</definedName>
    <definedName name="add4ee76c5c7b4d1384404fb4085b0a50" hidden="1">#REF!</definedName>
    <definedName name="add8d07c7419b4359ab60fc57bf266949" localSheetId="10" hidden="1">#REF!</definedName>
    <definedName name="add8d07c7419b4359ab60fc57bf266949" hidden="1">#REF!</definedName>
    <definedName name="ade0b51d8b1a94201b56c9611d00f8e2e" localSheetId="10" hidden="1">#REF!</definedName>
    <definedName name="ade0b51d8b1a94201b56c9611d00f8e2e" hidden="1">#REF!</definedName>
    <definedName name="ade615d46a38840e5b722c528cbd13e6c" localSheetId="0" hidden="1">#REF!</definedName>
    <definedName name="ade615d46a38840e5b722c528cbd13e6c" localSheetId="10" hidden="1">#REF!</definedName>
    <definedName name="ade615d46a38840e5b722c528cbd13e6c" hidden="1">#REF!</definedName>
    <definedName name="adf722504362c4820b9566ada74ea6d6e" localSheetId="0" hidden="1">'[1]Schedule 1'!#REF!</definedName>
    <definedName name="adf722504362c4820b9566ada74ea6d6e" localSheetId="10" hidden="1">'[2]Schedule 1'!#REF!</definedName>
    <definedName name="adf722504362c4820b9566ada74ea6d6e" hidden="1">'[3]Schedule 1'!#REF!</definedName>
    <definedName name="adf8864f4fa784c36b0439dd08e976bcd" localSheetId="10" hidden="1">#REF!</definedName>
    <definedName name="adf8864f4fa784c36b0439dd08e976bcd" hidden="1">#REF!</definedName>
    <definedName name="adf99ce926f4c498da2a889892733cd4b" localSheetId="0" hidden="1">#REF!</definedName>
    <definedName name="adf99ce926f4c498da2a889892733cd4b" localSheetId="10" hidden="1">#REF!</definedName>
    <definedName name="adf99ce926f4c498da2a889892733cd4b" hidden="1">#REF!</definedName>
    <definedName name="adfd689c287914c109b0324d0219c434d" localSheetId="0" hidden="1">#REF!</definedName>
    <definedName name="adfd689c287914c109b0324d0219c434d" localSheetId="10" hidden="1">#REF!</definedName>
    <definedName name="adfd689c287914c109b0324d0219c434d" hidden="1">#REF!</definedName>
    <definedName name="ae0609b5e293e4bff8ed350318192b529" localSheetId="0" hidden="1">#REF!</definedName>
    <definedName name="ae0609b5e293e4bff8ed350318192b529" localSheetId="10" hidden="1">#REF!</definedName>
    <definedName name="ae0609b5e293e4bff8ed350318192b529" hidden="1">#REF!</definedName>
    <definedName name="ae0bca030403d4e6185654c59b0ce7596" localSheetId="10" hidden="1">#REF!</definedName>
    <definedName name="ae0bca030403d4e6185654c59b0ce7596" hidden="1">#REF!</definedName>
    <definedName name="ae0cce3f8c7f9464a864f2d6f0561b616" localSheetId="0" hidden="1">#REF!</definedName>
    <definedName name="ae0cce3f8c7f9464a864f2d6f0561b616" localSheetId="10" hidden="1">#REF!</definedName>
    <definedName name="ae0cce3f8c7f9464a864f2d6f0561b616" hidden="1">#REF!</definedName>
    <definedName name="ae15e90fc58a843a985b8e4b585ab6410" localSheetId="10" hidden="1">#REF!</definedName>
    <definedName name="ae15e90fc58a843a985b8e4b585ab6410" hidden="1">#REF!</definedName>
    <definedName name="ae19fe096ece0489b819f7442dbcf42df" localSheetId="10" hidden="1">#REF!</definedName>
    <definedName name="ae19fe096ece0489b819f7442dbcf42df" hidden="1">#REF!</definedName>
    <definedName name="ae26e0df336f7409cb4317cdb1d9e0a68" localSheetId="10" hidden="1">#REF!</definedName>
    <definedName name="ae26e0df336f7409cb4317cdb1d9e0a68" hidden="1">#REF!</definedName>
    <definedName name="ae28da3cfa69a414598bade65f7c7b1af" localSheetId="0" hidden="1">#REF!</definedName>
    <definedName name="ae28da3cfa69a414598bade65f7c7b1af" localSheetId="10" hidden="1">#REF!</definedName>
    <definedName name="ae28da3cfa69a414598bade65f7c7b1af" hidden="1">#REF!</definedName>
    <definedName name="ae34535ee1a414575a06a052bdd629952" localSheetId="10" hidden="1">#REF!</definedName>
    <definedName name="ae34535ee1a414575a06a052bdd629952" hidden="1">#REF!</definedName>
    <definedName name="ae39c8620f4dd45b086d5c7b647aeb8e2" localSheetId="0" hidden="1">#REF!</definedName>
    <definedName name="ae39c8620f4dd45b086d5c7b647aeb8e2" localSheetId="10" hidden="1">#REF!</definedName>
    <definedName name="ae39c8620f4dd45b086d5c7b647aeb8e2" hidden="1">#REF!</definedName>
    <definedName name="ae3eb36f6b2284617a951508d1db4caf3" localSheetId="0" hidden="1">#REF!</definedName>
    <definedName name="ae3eb36f6b2284617a951508d1db4caf3" localSheetId="10" hidden="1">#REF!</definedName>
    <definedName name="ae3eb36f6b2284617a951508d1db4caf3" hidden="1">#REF!</definedName>
    <definedName name="ae599b7b9a3ee4b5da2e59543d1d33524" localSheetId="0" hidden="1">#REF!</definedName>
    <definedName name="ae599b7b9a3ee4b5da2e59543d1d33524" localSheetId="10" hidden="1">#REF!</definedName>
    <definedName name="ae599b7b9a3ee4b5da2e59543d1d33524" hidden="1">#REF!</definedName>
    <definedName name="ae5be5bd27372415b817984d1ddbf1cc0" localSheetId="10" hidden="1">#REF!</definedName>
    <definedName name="ae5be5bd27372415b817984d1ddbf1cc0" hidden="1">#REF!</definedName>
    <definedName name="ae5cdb3c226a14df386195d017e200016" localSheetId="10" hidden="1">#REF!</definedName>
    <definedName name="ae5cdb3c226a14df386195d017e200016" hidden="1">#REF!</definedName>
    <definedName name="ae6048d50676d41739c42e39b123877f4" localSheetId="0" hidden="1">#REF!</definedName>
    <definedName name="ae6048d50676d41739c42e39b123877f4" localSheetId="10" hidden="1">#REF!</definedName>
    <definedName name="ae6048d50676d41739c42e39b123877f4" hidden="1">#REF!</definedName>
    <definedName name="ae6c3f4b79df34e6cbd66df5919529440" localSheetId="10" hidden="1">#REF!</definedName>
    <definedName name="ae6c3f4b79df34e6cbd66df5919529440" hidden="1">#REF!</definedName>
    <definedName name="ae73c8fa6011e4d6e8a3b802a45bd2a5f" localSheetId="10" hidden="1">#REF!</definedName>
    <definedName name="ae73c8fa6011e4d6e8a3b802a45bd2a5f" hidden="1">#REF!</definedName>
    <definedName name="ae74598694c9d4943a5f85b88b6a74862" localSheetId="0" hidden="1">#REF!</definedName>
    <definedName name="ae74598694c9d4943a5f85b88b6a74862" localSheetId="10" hidden="1">#REF!</definedName>
    <definedName name="ae74598694c9d4943a5f85b88b6a74862" hidden="1">#REF!</definedName>
    <definedName name="ae78bde6928d4471db4a1de1ea54ebd34" localSheetId="10" hidden="1">#REF!</definedName>
    <definedName name="ae78bde6928d4471db4a1de1ea54ebd34" hidden="1">#REF!</definedName>
    <definedName name="ae79d46b0af9646a9b0f86d79f3159592" localSheetId="0" hidden="1">#REF!</definedName>
    <definedName name="ae79d46b0af9646a9b0f86d79f3159592" localSheetId="10" hidden="1">#REF!</definedName>
    <definedName name="ae79d46b0af9646a9b0f86d79f3159592" hidden="1">#REF!</definedName>
    <definedName name="ae7b65983c68449a4b3047db88a34b3d8" localSheetId="0" hidden="1">#REF!</definedName>
    <definedName name="ae7b65983c68449a4b3047db88a34b3d8" localSheetId="10" hidden="1">#REF!</definedName>
    <definedName name="ae7b65983c68449a4b3047db88a34b3d8" hidden="1">#REF!</definedName>
    <definedName name="ae825c5a7a5d140ab8eb86050af43d4d8" localSheetId="0" hidden="1">#REF!</definedName>
    <definedName name="ae825c5a7a5d140ab8eb86050af43d4d8" localSheetId="10" hidden="1">#REF!</definedName>
    <definedName name="ae825c5a7a5d140ab8eb86050af43d4d8" hidden="1">#REF!</definedName>
    <definedName name="ae82706c9adb4404888dbb8090732781c" localSheetId="0" hidden="1">#REF!</definedName>
    <definedName name="ae82706c9adb4404888dbb8090732781c" localSheetId="10" hidden="1">#REF!</definedName>
    <definedName name="ae82706c9adb4404888dbb8090732781c" hidden="1">#REF!</definedName>
    <definedName name="ae8fc2c7151334bf9b07105699fab4380" localSheetId="0" hidden="1">#REF!</definedName>
    <definedName name="ae8fc2c7151334bf9b07105699fab4380" localSheetId="10" hidden="1">#REF!</definedName>
    <definedName name="ae8fc2c7151334bf9b07105699fab4380" hidden="1">#REF!</definedName>
    <definedName name="ae956097f137e47d8b0da4915ac8e8e5e" localSheetId="0" hidden="1">#REF!</definedName>
    <definedName name="ae956097f137e47d8b0da4915ac8e8e5e" localSheetId="10" hidden="1">#REF!</definedName>
    <definedName name="ae956097f137e47d8b0da4915ac8e8e5e" hidden="1">#REF!</definedName>
    <definedName name="aea08eb077b0949fdbb62f063e4ca75e2" localSheetId="10" hidden="1">#REF!</definedName>
    <definedName name="aea08eb077b0949fdbb62f063e4ca75e2" hidden="1">#REF!</definedName>
    <definedName name="aeaa49632aeeb4a929d3569ceb8de4a92" localSheetId="0" hidden="1">'[1]Schedule 1'!#REF!</definedName>
    <definedName name="aeaa49632aeeb4a929d3569ceb8de4a92" localSheetId="10" hidden="1">'[2]Schedule 1'!#REF!</definedName>
    <definedName name="aeaa49632aeeb4a929d3569ceb8de4a92" hidden="1">'[3]Schedule 1'!#REF!</definedName>
    <definedName name="aeaad98d41fc540d69e7002cffbc573d0" localSheetId="10" hidden="1">#REF!</definedName>
    <definedName name="aeaad98d41fc540d69e7002cffbc573d0" hidden="1">#REF!</definedName>
    <definedName name="aeae53df474164dcdbc458bc5f34f1cc8" localSheetId="0" hidden="1">#REF!</definedName>
    <definedName name="aeae53df474164dcdbc458bc5f34f1cc8" localSheetId="10" hidden="1">#REF!</definedName>
    <definedName name="aeae53df474164dcdbc458bc5f34f1cc8" hidden="1">#REF!</definedName>
    <definedName name="aeb0afd435c544ae5a6e037fbff775985" localSheetId="10" hidden="1">#REF!</definedName>
    <definedName name="aeb0afd435c544ae5a6e037fbff775985" hidden="1">#REF!</definedName>
    <definedName name="aeb177dc9a8bf4e68bf51eb6159f1218c" localSheetId="10" hidden="1">#REF!</definedName>
    <definedName name="aeb177dc9a8bf4e68bf51eb6159f1218c" hidden="1">#REF!</definedName>
    <definedName name="aec2c7729fd6b4b0d989971d26bdc46d4" localSheetId="0" hidden="1">#REF!</definedName>
    <definedName name="aec2c7729fd6b4b0d989971d26bdc46d4" localSheetId="10" hidden="1">#REF!</definedName>
    <definedName name="aec2c7729fd6b4b0d989971d26bdc46d4" hidden="1">#REF!</definedName>
    <definedName name="aec793f998f064b91b1ced4f63a0ffdc6" localSheetId="10" hidden="1">#REF!</definedName>
    <definedName name="aec793f998f064b91b1ced4f63a0ffdc6" hidden="1">#REF!</definedName>
    <definedName name="aecc653443be9474d9bf075aec5804d0f" hidden="1">#REF!</definedName>
    <definedName name="aecfcc785d07542d4810646740da71285" localSheetId="0" hidden="1">'[1]Schedule 1'!#REF!</definedName>
    <definedName name="aecfcc785d07542d4810646740da71285" localSheetId="10" hidden="1">'[2]Schedule 1'!#REF!</definedName>
    <definedName name="aecfcc785d07542d4810646740da71285" hidden="1">'[3]Schedule 1'!#REF!</definedName>
    <definedName name="aed43eb54dbe4429cb5d4558dbea4c511" localSheetId="0" hidden="1">#REF!</definedName>
    <definedName name="aed43eb54dbe4429cb5d4558dbea4c511" localSheetId="10" hidden="1">#REF!</definedName>
    <definedName name="aed43eb54dbe4429cb5d4558dbea4c511" hidden="1">#REF!</definedName>
    <definedName name="aeeeb6b1e09374239b57c5a0058c80ab1" localSheetId="0" hidden="1">'[1]Schedule 1'!#REF!</definedName>
    <definedName name="aeeeb6b1e09374239b57c5a0058c80ab1" localSheetId="10" hidden="1">'[2]Schedule 1'!#REF!</definedName>
    <definedName name="aeeeb6b1e09374239b57c5a0058c80ab1" hidden="1">'[3]Schedule 1'!#REF!</definedName>
    <definedName name="aeefc05bf37524234bb65e073568711bf" localSheetId="0" hidden="1">#REF!</definedName>
    <definedName name="aeefc05bf37524234bb65e073568711bf" localSheetId="10" hidden="1">#REF!</definedName>
    <definedName name="aeefc05bf37524234bb65e073568711bf" hidden="1">#REF!</definedName>
    <definedName name="aef308111f49c4d2fab581cc96237e818" localSheetId="0" hidden="1">#REF!</definedName>
    <definedName name="aef308111f49c4d2fab581cc96237e818" localSheetId="10" hidden="1">#REF!</definedName>
    <definedName name="aef308111f49c4d2fab581cc96237e818" hidden="1">#REF!</definedName>
    <definedName name="aef460ba340f44784911cb588cdf8cd71" hidden="1">#REF!</definedName>
    <definedName name="aef495ae8ed014408aaf6f2bc3a2568fe" localSheetId="10" hidden="1">#REF!</definedName>
    <definedName name="aef495ae8ed014408aaf6f2bc3a2568fe" hidden="1">#REF!</definedName>
    <definedName name="aeff2bbbc4f5249b897281f752b4c39ec" localSheetId="0" hidden="1">#REF!</definedName>
    <definedName name="aeff2bbbc4f5249b897281f752b4c39ec" localSheetId="10" hidden="1">#REF!</definedName>
    <definedName name="aeff2bbbc4f5249b897281f752b4c39ec" hidden="1">#REF!</definedName>
    <definedName name="af01a2d0defb7408899d2b11f3c71477a" localSheetId="10" hidden="1">#REF!</definedName>
    <definedName name="af01a2d0defb7408899d2b11f3c71477a" hidden="1">#REF!</definedName>
    <definedName name="af1dacec5a7e2409e9d4b97bd2c42dc49" localSheetId="10" hidden="1">#REF!</definedName>
    <definedName name="af1dacec5a7e2409e9d4b97bd2c42dc49" hidden="1">#REF!</definedName>
    <definedName name="af2231d28afcf4b19b52868bca8345654" localSheetId="0" hidden="1">'[1]Schedule 1'!#REF!</definedName>
    <definedName name="af2231d28afcf4b19b52868bca8345654" localSheetId="10" hidden="1">'[2]Schedule 1'!#REF!</definedName>
    <definedName name="af2231d28afcf4b19b52868bca8345654" hidden="1">'[3]Schedule 1'!#REF!</definedName>
    <definedName name="af24be0dfe1be4aa094535ca3890efb8b" localSheetId="10" hidden="1">#REF!</definedName>
    <definedName name="af24be0dfe1be4aa094535ca3890efb8b" hidden="1">#REF!</definedName>
    <definedName name="af254541a2ce4430ea2094a02e310a4fd" localSheetId="0" hidden="1">#REF!</definedName>
    <definedName name="af254541a2ce4430ea2094a02e310a4fd" localSheetId="10" hidden="1">#REF!</definedName>
    <definedName name="af254541a2ce4430ea2094a02e310a4fd" hidden="1">#REF!</definedName>
    <definedName name="af31da5f42b9d49b8a3c19623ea6fa63c" localSheetId="10" hidden="1">#REF!</definedName>
    <definedName name="af31da5f42b9d49b8a3c19623ea6fa63c" hidden="1">#REF!</definedName>
    <definedName name="af324474610534ddbb1d3bfc94bc0fc27" localSheetId="10" hidden="1">#REF!</definedName>
    <definedName name="af324474610534ddbb1d3bfc94bc0fc27" hidden="1">#REF!</definedName>
    <definedName name="af4151aca56ce48f9b58665f7030fd2a7" localSheetId="10" hidden="1">#REF!</definedName>
    <definedName name="af4151aca56ce48f9b58665f7030fd2a7" hidden="1">#REF!</definedName>
    <definedName name="af42455f6d7aa4d07b4fffa4c83fcbe6b" localSheetId="0" hidden="1">#REF!</definedName>
    <definedName name="af42455f6d7aa4d07b4fffa4c83fcbe6b" localSheetId="10" hidden="1">#REF!</definedName>
    <definedName name="af42455f6d7aa4d07b4fffa4c83fcbe6b" hidden="1">#REF!</definedName>
    <definedName name="af4d3f8ec096540f1af7574e37d8a40d5" localSheetId="10" hidden="1">#REF!</definedName>
    <definedName name="af4d3f8ec096540f1af7574e37d8a40d5" hidden="1">#REF!</definedName>
    <definedName name="af52ca2f5138f4ecbbbb54ae8f8642296" localSheetId="10" hidden="1">#REF!</definedName>
    <definedName name="af52ca2f5138f4ecbbbb54ae8f8642296" hidden="1">#REF!</definedName>
    <definedName name="af55a1fef94eb4d4e9cd7996813514b92" hidden="1">'Cover Sheet'!$D$26</definedName>
    <definedName name="af61b728ee4b14a898ae7c1f9bb226361" localSheetId="10" hidden="1">#REF!</definedName>
    <definedName name="af61b728ee4b14a898ae7c1f9bb226361" hidden="1">#REF!</definedName>
    <definedName name="af65d5d7079c8465f903cfb05f0555558" localSheetId="0" hidden="1">#REF!</definedName>
    <definedName name="af65d5d7079c8465f903cfb05f0555558" localSheetId="10" hidden="1">#REF!</definedName>
    <definedName name="af65d5d7079c8465f903cfb05f0555558" hidden="1">#REF!</definedName>
    <definedName name="af65d6e259eb542f3a2cc72b99d5dc4fd" localSheetId="0" hidden="1">#REF!</definedName>
    <definedName name="af65d6e259eb542f3a2cc72b99d5dc4fd" localSheetId="10" hidden="1">#REF!</definedName>
    <definedName name="af65d6e259eb542f3a2cc72b99d5dc4fd" hidden="1">#REF!</definedName>
    <definedName name="af6dddbd9e36e4ba3addce2f0e240cd85" hidden="1">'Cover Sheet'!$G$26</definedName>
    <definedName name="af76f287f3ed84f6ba459ad15d11001e9" localSheetId="10" hidden="1">#REF!</definedName>
    <definedName name="af76f287f3ed84f6ba459ad15d11001e9" hidden="1">#REF!</definedName>
    <definedName name="af7ca74da8dfd41ccb09a02a0c744ed00" localSheetId="0" hidden="1">#REF!</definedName>
    <definedName name="af7ca74da8dfd41ccb09a02a0c744ed00" localSheetId="10" hidden="1">#REF!</definedName>
    <definedName name="af7ca74da8dfd41ccb09a02a0c744ed00" hidden="1">#REF!</definedName>
    <definedName name="af7e4733a4df34842bd9c50a48fb92224" localSheetId="10" hidden="1">#REF!</definedName>
    <definedName name="af7e4733a4df34842bd9c50a48fb92224" hidden="1">#REF!</definedName>
    <definedName name="af8870315ad4c4a42bf1939d32cf9024d" localSheetId="0" hidden="1">#REF!</definedName>
    <definedName name="af8870315ad4c4a42bf1939d32cf9024d" localSheetId="10" hidden="1">#REF!</definedName>
    <definedName name="af8870315ad4c4a42bf1939d32cf9024d" hidden="1">#REF!</definedName>
    <definedName name="af8dd532040114657aaae1765c420eac1" localSheetId="0" hidden="1">#REF!</definedName>
    <definedName name="af8dd532040114657aaae1765c420eac1" localSheetId="10" hidden="1">#REF!</definedName>
    <definedName name="af8dd532040114657aaae1765c420eac1" hidden="1">#REF!</definedName>
    <definedName name="af8e6e3085ffc41d09ad0bcd853ca8c82" localSheetId="0" hidden="1">#REF!</definedName>
    <definedName name="af8e6e3085ffc41d09ad0bcd853ca8c82" localSheetId="10" hidden="1">#REF!</definedName>
    <definedName name="af8e6e3085ffc41d09ad0bcd853ca8c82" hidden="1">#REF!</definedName>
    <definedName name="af98a842c507243889f22208362928258" localSheetId="10" hidden="1">#REF!</definedName>
    <definedName name="af98a842c507243889f22208362928258" hidden="1">#REF!</definedName>
    <definedName name="af9d59caa5f62411ab72896aad5298dd2" localSheetId="10" hidden="1">#REF!</definedName>
    <definedName name="af9d59caa5f62411ab72896aad5298dd2" hidden="1">#REF!</definedName>
    <definedName name="afa36d85548454723ad4a934eed186069" localSheetId="10" hidden="1">#REF!</definedName>
    <definedName name="afa36d85548454723ad4a934eed186069" hidden="1">#REF!</definedName>
    <definedName name="afa4596ebe0b044d08ff7287cceb36199" localSheetId="0" hidden="1">#REF!</definedName>
    <definedName name="afa4596ebe0b044d08ff7287cceb36199" localSheetId="10" hidden="1">#REF!</definedName>
    <definedName name="afa4596ebe0b044d08ff7287cceb36199" hidden="1">#REF!</definedName>
    <definedName name="afa725d79e5c74f8babf15b0d917a7b6a" hidden="1">'Cover Sheet'!$B$16</definedName>
    <definedName name="afa7c4cb8d1d5484a9a603e1851618e72" hidden="1">#REF!</definedName>
    <definedName name="afa9977c5dac247728749ef752baa71c5" localSheetId="10" hidden="1">#REF!</definedName>
    <definedName name="afa9977c5dac247728749ef752baa71c5" hidden="1">#REF!</definedName>
    <definedName name="afac3e8ee82c34b7ab4f8436167cd7a86" hidden="1">#REF!</definedName>
    <definedName name="afac47bcca8c44481911a5d8ffe689f70" localSheetId="0" hidden="1">#REF!</definedName>
    <definedName name="afac47bcca8c44481911a5d8ffe689f70" localSheetId="10" hidden="1">#REF!</definedName>
    <definedName name="afac47bcca8c44481911a5d8ffe689f70" hidden="1">#REF!</definedName>
    <definedName name="afb03176aaa39403690e838f9a35f2c41" localSheetId="0" hidden="1">#REF!</definedName>
    <definedName name="afb03176aaa39403690e838f9a35f2c41" localSheetId="10" hidden="1">#REF!</definedName>
    <definedName name="afb03176aaa39403690e838f9a35f2c41" hidden="1">#REF!</definedName>
    <definedName name="afb492a4e6ea749179d7c3c42805a49bc" localSheetId="10" hidden="1">#REF!</definedName>
    <definedName name="afb492a4e6ea749179d7c3c42805a49bc" hidden="1">#REF!</definedName>
    <definedName name="afb6e266b66534f4fae000e8473ef4314" hidden="1">#REF!</definedName>
    <definedName name="afc4c5d2fd43a45a4a8e2264768ccb9c9" localSheetId="10" hidden="1">#REF!</definedName>
    <definedName name="afc4c5d2fd43a45a4a8e2264768ccb9c9" hidden="1">#REF!</definedName>
    <definedName name="afc5e9de99378479188641ebea5134f87" localSheetId="0" hidden="1">#REF!</definedName>
    <definedName name="afc5e9de99378479188641ebea5134f87" localSheetId="10" hidden="1">#REF!</definedName>
    <definedName name="afc5e9de99378479188641ebea5134f87" hidden="1">#REF!</definedName>
    <definedName name="afc7d9956f4ca42d2b9317dc8bfb8ba38" localSheetId="0" hidden="1">#REF!</definedName>
    <definedName name="afc7d9956f4ca42d2b9317dc8bfb8ba38" localSheetId="10" hidden="1">#REF!</definedName>
    <definedName name="afc7d9956f4ca42d2b9317dc8bfb8ba38" hidden="1">#REF!</definedName>
    <definedName name="afc809e4bd1b3451db0a1cd836b5914ef" localSheetId="10" hidden="1">#REF!</definedName>
    <definedName name="afc809e4bd1b3451db0a1cd836b5914ef" hidden="1">#REF!</definedName>
    <definedName name="afd0c56953065427abe4489774649e7d6" localSheetId="10" hidden="1">#REF!</definedName>
    <definedName name="afd0c56953065427abe4489774649e7d6" hidden="1">#REF!</definedName>
    <definedName name="afd23c00d82504bffb64c98b14cae3036" hidden="1">#REF!</definedName>
    <definedName name="afd799c0e13704d03948e7cf53682f721" hidden="1">'Cover Sheet'!$D$25</definedName>
    <definedName name="afe767991f1464233b7575449b1ab3770" localSheetId="10" hidden="1">#REF!</definedName>
    <definedName name="afe767991f1464233b7575449b1ab3770" hidden="1">#REF!</definedName>
    <definedName name="afe8f5c278447462eaa7c4ea356d9a86f" localSheetId="0" hidden="1">'[1]Schedule 1'!#REF!</definedName>
    <definedName name="afe8f5c278447462eaa7c4ea356d9a86f" localSheetId="10" hidden="1">'[2]Schedule 1'!#REF!</definedName>
    <definedName name="afe8f5c278447462eaa7c4ea356d9a86f" hidden="1">'[3]Schedule 1'!#REF!</definedName>
    <definedName name="afe9f0cc29c844753a6b6261c029637f7" hidden="1">#REF!</definedName>
    <definedName name="afef3a52436fe454183f84a18decf547f" localSheetId="10" hidden="1">#REF!</definedName>
    <definedName name="afef3a52436fe454183f84a18decf547f" hidden="1">#REF!</definedName>
    <definedName name="afef96a11966f4b1092218090c355d625" localSheetId="0" hidden="1">#REF!</definedName>
    <definedName name="afef96a11966f4b1092218090c355d625" localSheetId="10" hidden="1">#REF!</definedName>
    <definedName name="afef96a11966f4b1092218090c355d625" hidden="1">#REF!</definedName>
    <definedName name="aff60453d86ab47ba89de15086dfaa648" localSheetId="10" hidden="1">#REF!</definedName>
    <definedName name="aff60453d86ab47ba89de15086dfaa648" hidden="1">#REF!</definedName>
    <definedName name="aff907ad240d44891b52260229671bf96" localSheetId="0" hidden="1">#REF!</definedName>
    <definedName name="aff907ad240d44891b52260229671bf96" localSheetId="10" hidden="1">#REF!</definedName>
    <definedName name="aff907ad240d44891b52260229671bf96" hidden="1">#REF!</definedName>
    <definedName name="company" localSheetId="10">#REF!</definedName>
    <definedName name="company">#REF!</definedName>
    <definedName name="ERROR" localSheetId="10">#REF!</definedName>
    <definedName name="ERROR">#REF!</definedName>
    <definedName name="_xlnm.Print_Area" localSheetId="4">'App-1'!$B$2:$B$39</definedName>
    <definedName name="_xlnm.Print_Area" localSheetId="5">'App-2'!$B$2:$B$39</definedName>
    <definedName name="_xlnm.Print_Area" localSheetId="6">'App-3'!$B$2:$H$40</definedName>
    <definedName name="_xlnm.Print_Area" localSheetId="0">'Cover Sheet'!$A$1:$J$46</definedName>
    <definedName name="_xlnm.Print_Area" localSheetId="2">'Page 3'!$B$2:$AJ$52</definedName>
    <definedName name="_xlnm.Print_Area" localSheetId="3">'Page 4'!$A$1:$AI$36</definedName>
    <definedName name="_xlnm.Print_Area" localSheetId="10">'Payment and Filing'!$B$2:$B$25</definedName>
    <definedName name="selection" localSheetId="10">#REF!</definedName>
    <definedName name="selection">#REF!</definedName>
    <definedName name="SummationLine" comment="Vba Sum of .." localSheetId="10">#REF!</definedName>
    <definedName name="SummationLine">#REF!</definedName>
    <definedName name="TotalSales" comment="Vba code for Total Sales" localSheetId="10">#REF!</definedName>
    <definedName name="TotalSales">#REF!</definedName>
    <definedName name="UnbilledCells_check" comment="Internal VBA range to determine if the box on line 1.c was checked" localSheetId="10">#REF!</definedName>
    <definedName name="UnbilledCells_check">#REF!</definedName>
    <definedName name="UnbilledCells_prevyr" comment="Internal VBA range for determing Unbilled Revenue Range for previous year" localSheetId="10">#REF!</definedName>
    <definedName name="UnbilledCells_prevyr">#REF!</definedName>
    <definedName name="year" localSheetId="10">#REF!</definedName>
    <definedName name="year">#REF!</definedName>
  </definedNames>
  <calcPr calcId="181029"/>
</workbook>
</file>

<file path=xl/calcChain.xml><?xml version="1.0" encoding="utf-8"?>
<calcChain xmlns="http://schemas.openxmlformats.org/spreadsheetml/2006/main">
  <c r="D5" i="7" l="1"/>
  <c r="B3" i="7"/>
  <c r="B3" i="24"/>
  <c r="F19" i="24" s="1"/>
  <c r="B43" i="21" l="1"/>
  <c r="M5" i="7"/>
  <c r="E38" i="7" s="1"/>
  <c r="N23" i="7"/>
  <c r="N25" i="7"/>
  <c r="N26" i="7" l="1"/>
  <c r="N15" i="7"/>
  <c r="K16" i="7" l="1"/>
  <c r="N16" i="7" s="1"/>
  <c r="N17" i="7" s="1"/>
  <c r="N28" i="7" l="1"/>
  <c r="N29" i="7" s="1"/>
</calcChain>
</file>

<file path=xl/sharedStrings.xml><?xml version="1.0" encoding="utf-8"?>
<sst xmlns="http://schemas.openxmlformats.org/spreadsheetml/2006/main" count="414" uniqueCount="304">
  <si>
    <t>FOR</t>
  </si>
  <si>
    <t>Inquiries concerning this Annual Report should be addressed to:</t>
  </si>
  <si>
    <t>Address:</t>
  </si>
  <si>
    <t>City:</t>
  </si>
  <si>
    <t>Telephone:</t>
  </si>
  <si>
    <t>Email:</t>
  </si>
  <si>
    <t>SUBMIT TO:</t>
  </si>
  <si>
    <t>Report Year Ended:</t>
  </si>
  <si>
    <t>(PLEASE VERIFY THAT ALL SCHEDULES ARE ACCURATE AND COMPLETE BEFORE SIGNING)</t>
  </si>
  <si>
    <t>Washington Unified Business Identifier (UBI) No.:</t>
  </si>
  <si>
    <t>(If you do not know your UBI No. please contact Business Licensing Service at 1-800-451-7985 or BLS@dor.wa.gov)</t>
  </si>
  <si>
    <t>REGULATORY FEE CALCULATION SCHEDULE</t>
  </si>
  <si>
    <t>Annual Report Year</t>
  </si>
  <si>
    <t>6a</t>
  </si>
  <si>
    <t>PAYMENT INFORMATION</t>
  </si>
  <si>
    <t>Title:</t>
  </si>
  <si>
    <t>Regulatory Fee Calculations</t>
  </si>
  <si>
    <t>Penalty &amp; Interest Calculations</t>
  </si>
  <si>
    <t>x</t>
  </si>
  <si>
    <t>Agency Use Only</t>
  </si>
  <si>
    <t>Title</t>
  </si>
  <si>
    <t>INSTRUCTIONS FOR ANNUAL REPORT COMPLETION</t>
  </si>
  <si>
    <t>Commission Authority</t>
  </si>
  <si>
    <t>Deadlines and Penalties</t>
  </si>
  <si>
    <t>Extension Requests</t>
  </si>
  <si>
    <t>Certification</t>
  </si>
  <si>
    <t>Confidential Status</t>
  </si>
  <si>
    <t>Electronic Filing and Payment</t>
  </si>
  <si>
    <t>Staff Contact</t>
  </si>
  <si>
    <t>TTY Toll-Free phone number 1-800-416-5289</t>
  </si>
  <si>
    <t>http://www.utc.wa.gov/docs/Pages/ElectronicFiling.aspx</t>
  </si>
  <si>
    <t>***Please refer to the Instructions for Completing the Annual Report on Page 2***</t>
  </si>
  <si>
    <t>Regulatory Fees</t>
  </si>
  <si>
    <t>apps.leg.wa.gov/WAC/default.aspx?cite=480-07-160</t>
  </si>
  <si>
    <t>Principal Business Address:</t>
  </si>
  <si>
    <t>State:</t>
  </si>
  <si>
    <t>Zip:</t>
  </si>
  <si>
    <t>COMPANY INFORMATION</t>
  </si>
  <si>
    <t>Location of Books &amp; Records:</t>
  </si>
  <si>
    <t>Method of Accounting:</t>
  </si>
  <si>
    <t>Organization</t>
  </si>
  <si>
    <t>Franchises</t>
  </si>
  <si>
    <t>Land and Water Rights</t>
  </si>
  <si>
    <t>Wells and Springs</t>
  </si>
  <si>
    <t>Supply Mains</t>
  </si>
  <si>
    <t>Power Generation Equipment</t>
  </si>
  <si>
    <t>Pumping Equipment</t>
  </si>
  <si>
    <t>Water Treatment Equipment</t>
  </si>
  <si>
    <t>Service Connections</t>
  </si>
  <si>
    <t>Hydrants</t>
  </si>
  <si>
    <t>Transportation Equipment</t>
  </si>
  <si>
    <t>Power Operated Equipment</t>
  </si>
  <si>
    <t>Communication Equipment</t>
  </si>
  <si>
    <t>Water System Plan</t>
  </si>
  <si>
    <t>Account</t>
  </si>
  <si>
    <t>CERTIFICATION</t>
  </si>
  <si>
    <t>Typical Average Service Lives</t>
  </si>
  <si>
    <t xml:space="preserve">  Salvage Rates, and Depreciation Rates</t>
  </si>
  <si>
    <t xml:space="preserve">       Water Utilities</t>
  </si>
  <si>
    <t>NARUC</t>
  </si>
  <si>
    <t xml:space="preserve"> (1996)</t>
  </si>
  <si>
    <t>Average</t>
  </si>
  <si>
    <t>Service</t>
  </si>
  <si>
    <t>Net</t>
  </si>
  <si>
    <t>Depreciation</t>
  </si>
  <si>
    <t>Numbers</t>
  </si>
  <si>
    <t xml:space="preserve">  Class of Plant</t>
  </si>
  <si>
    <t>Lives</t>
  </si>
  <si>
    <t>Salvage</t>
  </si>
  <si>
    <t>Rate</t>
  </si>
  <si>
    <t>Class</t>
  </si>
  <si>
    <t>Years</t>
  </si>
  <si>
    <t>Percent</t>
  </si>
  <si>
    <t>Range</t>
  </si>
  <si>
    <t>A B C</t>
  </si>
  <si>
    <t>Source of Supply Plant</t>
  </si>
  <si>
    <t>**</t>
  </si>
  <si>
    <t>%</t>
  </si>
  <si>
    <t>Short</t>
  </si>
  <si>
    <t>Long</t>
  </si>
  <si>
    <t>XXX</t>
  </si>
  <si>
    <t>Structures and Improvements</t>
  </si>
  <si>
    <t xml:space="preserve"> 35-40</t>
  </si>
  <si>
    <t>Collect. and Impounding Res.</t>
  </si>
  <si>
    <t xml:space="preserve"> 50-75</t>
  </si>
  <si>
    <t>Lake, River and Other Intakes</t>
  </si>
  <si>
    <t xml:space="preserve"> 35-45</t>
  </si>
  <si>
    <t xml:space="preserve"> 25-35</t>
  </si>
  <si>
    <t>Infiltration Galleries and Tunnels</t>
  </si>
  <si>
    <t xml:space="preserve"> 25-50</t>
  </si>
  <si>
    <t xml:space="preserve"> 10-15</t>
  </si>
  <si>
    <t>Pumping Plant</t>
  </si>
  <si>
    <t xml:space="preserve"> 2.86%</t>
  </si>
  <si>
    <t xml:space="preserve"> 2.50%</t>
  </si>
  <si>
    <t>20</t>
  </si>
  <si>
    <t xml:space="preserve"> 5.00%</t>
  </si>
  <si>
    <t>Other Pumping Plant</t>
  </si>
  <si>
    <t>25</t>
  </si>
  <si>
    <t xml:space="preserve"> 4.00%</t>
  </si>
  <si>
    <t>Water Treatment Plant</t>
  </si>
  <si>
    <t xml:space="preserve"> 20-35</t>
  </si>
  <si>
    <t>Transmission and Distribution Plant</t>
  </si>
  <si>
    <t>Distribution Reservoirs and Tanks</t>
  </si>
  <si>
    <t xml:space="preserve"> 30-60</t>
  </si>
  <si>
    <t xml:space="preserve"> 3.33%</t>
  </si>
  <si>
    <t xml:space="preserve"> 1.67%</t>
  </si>
  <si>
    <t>Trans. and Dist. Mains</t>
  </si>
  <si>
    <t xml:space="preserve"> 2.00%</t>
  </si>
  <si>
    <t xml:space="preserve"> 1.33%</t>
  </si>
  <si>
    <t>Fire Mains</t>
  </si>
  <si>
    <t xml:space="preserve"> 30-50</t>
  </si>
  <si>
    <t>Meters</t>
  </si>
  <si>
    <t xml:space="preserve"> 20-25</t>
  </si>
  <si>
    <t>10</t>
  </si>
  <si>
    <t>Meter Installations</t>
  </si>
  <si>
    <t xml:space="preserve"> 40-60</t>
  </si>
  <si>
    <t>5</t>
  </si>
  <si>
    <t>General Plant</t>
  </si>
  <si>
    <t>Other Plant</t>
  </si>
  <si>
    <t>Office Furniture and Equipment</t>
  </si>
  <si>
    <t>7</t>
  </si>
  <si>
    <t>Stores and Equipment</t>
  </si>
  <si>
    <t xml:space="preserve">  5.00%</t>
  </si>
  <si>
    <t>Tools, Shop and Garage Equip.</t>
  </si>
  <si>
    <t xml:space="preserve"> 15-20</t>
  </si>
  <si>
    <t xml:space="preserve"> 6.67%</t>
  </si>
  <si>
    <t>Laboratory Equipment</t>
  </si>
  <si>
    <t xml:space="preserve"> 10.00%</t>
  </si>
  <si>
    <t>Miscellaneous Equipment</t>
  </si>
  <si>
    <t>Other Plant Assets</t>
  </si>
  <si>
    <t xml:space="preserve">These lives are intended as a guide; longer or shorter lives </t>
  </si>
  <si>
    <t>should be used if experience shows it is warranted.</t>
  </si>
  <si>
    <t>Total Gross Intrastate Operating Revenue**</t>
  </si>
  <si>
    <r>
      <t xml:space="preserve">Interest on Regulatory Fees being paid after </t>
    </r>
    <r>
      <rPr>
        <b/>
        <sz val="9"/>
        <color indexed="8"/>
        <rFont val="Arial"/>
        <family val="2"/>
      </rPr>
      <t>May 31</t>
    </r>
  </si>
  <si>
    <t>001-111-0268-160-01</t>
  </si>
  <si>
    <t>001-111-0268-160-11</t>
  </si>
  <si>
    <r>
      <t>**</t>
    </r>
    <r>
      <rPr>
        <b/>
        <u/>
        <sz val="9"/>
        <color indexed="8"/>
        <rFont val="Arial"/>
        <family val="2"/>
      </rPr>
      <t>Note</t>
    </r>
    <r>
      <rPr>
        <sz val="9"/>
        <color indexed="8"/>
        <rFont val="Arial"/>
        <family val="2"/>
      </rPr>
      <t>:  Gross Washington intrastate operating revenue is defined as all revenue collected for the year from rates under tariffs, and contracts on file at the Washington Utilities and Transportation Commission.  The revenues subject to the commission's regulatory fees are gross Washington intrastate operating revenues before deductions for uncollectibles, unbillables or the payment of state and federal taxes, i.e. "Gross Revenues" means before any deductions from Revenue Receipts.</t>
    </r>
  </si>
  <si>
    <t>Check (must be in US Funds)</t>
  </si>
  <si>
    <t>Pay-by-phone (credit card payments only) at (360) 664-1349</t>
  </si>
  <si>
    <t>To pay online visit:</t>
  </si>
  <si>
    <t>FILING YOUR REPORT</t>
  </si>
  <si>
    <t>NEED MORE ASSISTANCE?</t>
  </si>
  <si>
    <t>Company Name:</t>
  </si>
  <si>
    <t>PREPARER INFORMATION</t>
  </si>
  <si>
    <t>Business Physical Address:</t>
  </si>
  <si>
    <t>Fax:</t>
  </si>
  <si>
    <t>Name</t>
  </si>
  <si>
    <t>If different; Company Name:</t>
  </si>
  <si>
    <t>dba:</t>
  </si>
  <si>
    <t>Zip Code:</t>
  </si>
  <si>
    <t>Accounting Records Information</t>
  </si>
  <si>
    <t>Date First Organized or Regulated:</t>
  </si>
  <si>
    <t>OWNERSHIP</t>
  </si>
  <si>
    <t>Industry Specific Information</t>
  </si>
  <si>
    <t xml:space="preserve">Name: </t>
  </si>
  <si>
    <t>Please enter: Cash or Accrual</t>
  </si>
  <si>
    <t>Company</t>
  </si>
  <si>
    <t>Street Address</t>
  </si>
  <si>
    <t>City</t>
  </si>
  <si>
    <t>State</t>
  </si>
  <si>
    <t>Zip Code</t>
  </si>
  <si>
    <t>Telephone</t>
  </si>
  <si>
    <t>Email</t>
  </si>
  <si>
    <t>X</t>
  </si>
  <si>
    <t>Date</t>
  </si>
  <si>
    <t>'X' if Preparer same as Cover:</t>
  </si>
  <si>
    <t>Person who prepared report:</t>
  </si>
  <si>
    <r>
      <t>Business Structure</t>
    </r>
    <r>
      <rPr>
        <b/>
        <sz val="10"/>
        <color theme="1"/>
        <rFont val="Arial"/>
        <family val="2"/>
      </rPr>
      <t xml:space="preserve"> (please enter the appropriate designation)</t>
    </r>
    <r>
      <rPr>
        <b/>
        <sz val="11"/>
        <color theme="1"/>
        <rFont val="Arial"/>
        <family val="2"/>
      </rPr>
      <t>:</t>
    </r>
  </si>
  <si>
    <t>Please enter: Individual/Sole Proprietor, Partnership, LP, LLP, LLC, Corporation, or Nonprofit Corporation</t>
  </si>
  <si>
    <t>'X' if Address is same as Cover:</t>
  </si>
  <si>
    <t>'X' if Address is same as above:</t>
  </si>
  <si>
    <r>
      <t xml:space="preserve">Total Regulatory Fees owed </t>
    </r>
    <r>
      <rPr>
        <sz val="9"/>
        <color indexed="8"/>
        <rFont val="Arial"/>
        <family val="2"/>
      </rPr>
      <t>(add lines 2 and 3).</t>
    </r>
  </si>
  <si>
    <t>If Line 1 is over $50,000, enter Line 1 less $50,000 x .2%</t>
  </si>
  <si>
    <t>If Line 1 is under $20,000, enter $0, otherwise Line 1, upto $50,0000, x .1%</t>
  </si>
  <si>
    <t>REPORT MUST BE RECEIVED NO LATER THAN:</t>
  </si>
  <si>
    <t>Last Name (or State Registered)</t>
  </si>
  <si>
    <t>Ownership</t>
  </si>
  <si>
    <t>Other Owner's holding less than 0.0500 (5%) individually</t>
  </si>
  <si>
    <t>First Name (or Company)</t>
  </si>
  <si>
    <t>COMMISSION USE ONLY</t>
  </si>
  <si>
    <t>Reception #:</t>
  </si>
  <si>
    <t>Reference:</t>
  </si>
  <si>
    <t>Payment ID:</t>
  </si>
  <si>
    <t>001-111-0268-032-20</t>
  </si>
  <si>
    <t>001R-111-0268-032-20</t>
  </si>
  <si>
    <t>(</t>
  </si>
  <si>
    <t>)</t>
  </si>
  <si>
    <t>Total Paid:</t>
  </si>
  <si>
    <t>To obtain an electronic copy of this template, submit a report online or pay your regulatory fees online visit:</t>
  </si>
  <si>
    <t>https://www.utc.wa.gov/regulatedIndustries/Pages/annualReports.aspx</t>
  </si>
  <si>
    <t>Benjamin Sharbono at (360) 664-1157 or Benjamin.Sharbono@utc.wa.gov</t>
  </si>
  <si>
    <t>Business Website:</t>
  </si>
  <si>
    <t>Https://www.utc.wa.gov/docs/Pages/ElectronicFiling.aspx</t>
  </si>
  <si>
    <t>Online payments* (ACH, American Express, Discover/Novus, MasterCard, Visa)</t>
  </si>
  <si>
    <t>*Please note:  A convenience fee of 2.5 percent (minimum of $3.95) is charged by Official Payments for using the credit card processing service.</t>
  </si>
  <si>
    <t>Submit reports online:</t>
  </si>
  <si>
    <t>https://www.utc.wa.gov/docs/Pages/ElectronicFiling.aspx</t>
  </si>
  <si>
    <t>For more information about annual reports please reference the Annual Report FAQ document at the website below or contact Benjamin Sharbono at (360) 664-1157 or benjamin.sharbono@utc.wa.gov.</t>
  </si>
  <si>
    <t>Utilities and Transportation Commission (UTC) accepts the following methods of payment</t>
  </si>
  <si>
    <t>Cash (in-person at the UTC)</t>
  </si>
  <si>
    <t>Deliver Cash to:
1300 S. Evergreen Park Drive S.W.
Olympia, WA 98504</t>
  </si>
  <si>
    <t>Deliver to the UTC Office above or Send Checks to:
Utilities and Transportation Commission
PO Box 47250
Olympia, WA 98504-7250</t>
  </si>
  <si>
    <t xml:space="preserve">https://www.utc.wa.gov/regulatedIndustries/Pages/online-payments.aspx </t>
  </si>
  <si>
    <r>
      <t xml:space="preserve">All annual reports and regulatory fees must be received by the UTC no later than May 1 each year (or the following business day if May 1 lands on a weekend). </t>
    </r>
    <r>
      <rPr>
        <b/>
        <sz val="11"/>
        <color theme="1"/>
        <rFont val="Arial"/>
        <family val="2"/>
      </rPr>
      <t>In 2017, the UTC changed its procedural rule, WAC 480-07-140, requiring formal communications with the UTC be submitted electronically.</t>
    </r>
  </si>
  <si>
    <t>Registered Name of Business on file with Commission</t>
  </si>
  <si>
    <t>Official Mailing Address</t>
  </si>
  <si>
    <t>ZIP Code</t>
  </si>
  <si>
    <t>Official Email Address</t>
  </si>
  <si>
    <t>'X' if any information listed above has been updated</t>
  </si>
  <si>
    <t>Completing Information</t>
  </si>
  <si>
    <r>
      <t xml:space="preserve">- </t>
    </r>
    <r>
      <rPr>
        <b/>
        <sz val="10"/>
        <color theme="1"/>
        <rFont val="Arial"/>
        <family val="2"/>
      </rPr>
      <t>Do NOT leave numeric fields blank</t>
    </r>
    <r>
      <rPr>
        <sz val="10"/>
        <color theme="1"/>
        <rFont val="Arial"/>
        <family val="2"/>
      </rPr>
      <t xml:space="preserve"> or it will be considered incomplete. For non-applicable numeric fields</t>
    </r>
    <r>
      <rPr>
        <b/>
        <sz val="10"/>
        <color theme="1"/>
        <rFont val="Arial"/>
        <family val="2"/>
      </rPr>
      <t>, enter 0</t>
    </r>
    <r>
      <rPr>
        <sz val="10"/>
        <color theme="1"/>
        <rFont val="Arial"/>
        <family val="2"/>
      </rPr>
      <t>. 
- Non-applicable text fields, and those where the "X if same as" option is selected, may be left blank.</t>
    </r>
  </si>
  <si>
    <t>You may electronically sign by typing your signature in block.</t>
  </si>
  <si>
    <t>Instructions:</t>
  </si>
  <si>
    <r>
      <t xml:space="preserve">- List the first name (or Company Name), last name (or State of Registration), title, and percentage of all owners </t>
    </r>
    <r>
      <rPr>
        <b/>
        <sz val="10"/>
        <color theme="1"/>
        <rFont val="Arial"/>
        <family val="2"/>
      </rPr>
      <t>holding directly or indirectly five percent or greater</t>
    </r>
    <r>
      <rPr>
        <sz val="10"/>
        <color theme="1"/>
        <rFont val="Arial"/>
        <family val="2"/>
      </rPr>
      <t xml:space="preserve"> of voting securities of the Company.
- Group all owners holding less than five percent as 'Other Owners'.
- </t>
    </r>
    <r>
      <rPr>
        <b/>
        <u/>
        <sz val="10"/>
        <color theme="1"/>
        <rFont val="Arial"/>
        <family val="2"/>
      </rPr>
      <t>Represent Percentage in decimal form (e.g., 80% is entered as 0.8000)</t>
    </r>
    <r>
      <rPr>
        <b/>
        <sz val="10"/>
        <color theme="1"/>
        <rFont val="Arial"/>
        <family val="2"/>
      </rPr>
      <t>.</t>
    </r>
  </si>
  <si>
    <t>Instructions</t>
  </si>
  <si>
    <t>An authorized officer, partner or owner must sign the Annual Report Certification. Unsigned reports are considered incomplete and may be subject to penalties.</t>
  </si>
  <si>
    <t>Regulatory fees are set by UTC order A-140166.</t>
  </si>
  <si>
    <t>In additional to the above statutory penalty, failure to pay the regulatory fees by the above deadline will result in a 2 percent penalty on the regulatory fee amount due and a 1 percent monthly interest charge on the unpaid balance of the regulatory fee amount due.</t>
  </si>
  <si>
    <r>
      <t xml:space="preserve">You may file a written request for an extension to file the completed annual report; however, </t>
    </r>
    <r>
      <rPr>
        <b/>
        <sz val="10"/>
        <color theme="1"/>
        <rFont val="Arial"/>
        <family val="2"/>
      </rPr>
      <t>the UTC will not extend the deadline for paying regulatory fees.</t>
    </r>
    <r>
      <rPr>
        <sz val="10"/>
        <color theme="1"/>
        <rFont val="Arial"/>
        <family val="2"/>
      </rPr>
      <t xml:space="preserve"> Extension requests must be filed with the commission by </t>
    </r>
    <r>
      <rPr>
        <b/>
        <sz val="10"/>
        <color theme="1"/>
        <rFont val="Arial"/>
        <family val="2"/>
      </rPr>
      <t>April 15th</t>
    </r>
    <r>
      <rPr>
        <sz val="10"/>
        <color theme="1"/>
        <rFont val="Arial"/>
        <family val="2"/>
      </rPr>
      <t>, must state a valid reason explaining why the extension is needed, and must identify a date certain by which the report will be filed with the UTC. Even if your request is approved, you will still be liable for penalties and interest payments if you fail to pay your regulatory fees by May 1. Extension requests can be filed online at:</t>
    </r>
  </si>
  <si>
    <t>COMMUNITY SOLAR COMPANY</t>
  </si>
  <si>
    <r>
      <t xml:space="preserve">Companies regulated under RCW Title 80, including community solar companies, may claim certain information in this report as confidential. To apply confidential treatment, the company must properly mark confidential documents as described in WAC 480-07-160. </t>
    </r>
    <r>
      <rPr>
        <b/>
        <sz val="10"/>
        <color theme="1"/>
        <rFont val="Arial"/>
        <family val="2"/>
      </rPr>
      <t>The regulatory fee calculation schedule is not a confidential document and will not be treated as confidential under the rule.</t>
    </r>
    <r>
      <rPr>
        <sz val="10"/>
        <color theme="1"/>
        <rFont val="Arial"/>
        <family val="2"/>
      </rPr>
      <t xml:space="preserve"> To view the confidential requirements in WAC 480-07-160, please visit the following site:</t>
    </r>
  </si>
  <si>
    <r>
      <t xml:space="preserve">All community solar companies regulated by the UTC are required to complete this form, including all schedules. </t>
    </r>
    <r>
      <rPr>
        <b/>
        <sz val="10"/>
        <color theme="1"/>
        <rFont val="Arial"/>
        <family val="2"/>
      </rPr>
      <t>Failure to properly complete all schedules will result in the report being considered incomplete and subject to penalties.</t>
    </r>
    <r>
      <rPr>
        <sz val="10"/>
        <color theme="1"/>
        <rFont val="Arial"/>
        <family val="2"/>
      </rPr>
      <t xml:space="preserve"> Completed forms AND regulatory fee payments must be received by the UTC no later than May 1. Failure to file a complete the annual report by the above deadline will result in a financial penalty of $250 if filed between 1 and 30 days late, $500 if filed between 31 and 60 days late, and $1,000 if filed between 61 and 90 days late. Failure to file a complete report within 90 days may result in additional penalties.</t>
    </r>
  </si>
  <si>
    <t>The purpose of this form is to collect financial and operational information from community solar companies regulated by the Washington Utilities and Transportation Commission (UTC).  The UTC's authority for requiring this report is found in RCW 80.04.080.  This report is a non-confidential public use form.</t>
  </si>
  <si>
    <t>Description of Services</t>
  </si>
  <si>
    <t>- Describe all services that the company currently, or intends to, offer.
- Explain the financial model for services.</t>
  </si>
  <si>
    <t>Technical Administration Competency Statement</t>
  </si>
  <si>
    <t>- Description of the technical administrative competency (i.e., project management experience) of the principal personnel that the company will use to provide the proposed services</t>
  </si>
  <si>
    <t>Litigation Disclosure</t>
  </si>
  <si>
    <t>- List, including jurisdiction (state and county), case number, for any litigation against the company
- Give a synopsis of the litigation.</t>
  </si>
  <si>
    <t>APPLICATION SCHEDULE 1</t>
  </si>
  <si>
    <t>APPLICATION SCHEDULE 2</t>
  </si>
  <si>
    <t>APPLICATION SCHEDULE 3</t>
  </si>
  <si>
    <t>APPLICATION SCHEDULE 4</t>
  </si>
  <si>
    <t>Complaint Disclosure</t>
  </si>
  <si>
    <t>- List complaints filed against the company.
- Explain company resolution to complaints.</t>
  </si>
  <si>
    <t>Does the company understand and acknowledge the responsibilities under Washington Administrative Code 480-103-135?</t>
  </si>
  <si>
    <t>Please type Yes or No:</t>
  </si>
  <si>
    <t>Please Indicate all additional Documents submitted with this annual reapplication and report:</t>
  </si>
  <si>
    <t>Current Balance Sheet</t>
  </si>
  <si>
    <t>Prospective Income Statement (Profit and Loss Statement)</t>
  </si>
  <si>
    <t>Evidence of Escrow</t>
  </si>
  <si>
    <t>ANNUAL REPORT SCHEDULE 1</t>
  </si>
  <si>
    <t>Site List</t>
  </si>
  <si>
    <t>Site Name</t>
  </si>
  <si>
    <t>Address</t>
  </si>
  <si>
    <t>ZIP code</t>
  </si>
  <si>
    <t>MW</t>
  </si>
  <si>
    <t>- List all sites providing service to Washington customers.
- Include Site Name, Address, and Capacity (MW)</t>
  </si>
  <si>
    <t>List current Admisistrative and Emergency Contact</t>
  </si>
  <si>
    <t>Priciple place of business</t>
  </si>
  <si>
    <t>Phone Number</t>
  </si>
  <si>
    <t>Name/Title</t>
  </si>
  <si>
    <t>In accordance with RCW 80.24.010 "Regulatory Fees", the Commission requires community solar companies to file reports of gross intrastate operating revenue and pay fees on that revenue.  Every company subject to regulation shall file with the Commission a statement under oath showing its gross intrastate revenue for the preceding year and pay to the Commission a fee as instructed below.</t>
  </si>
  <si>
    <t>001-111-0268-232-01</t>
  </si>
  <si>
    <t>001-111-0268-232-11</t>
  </si>
  <si>
    <t>001-111-0268-141-01</t>
  </si>
  <si>
    <t>001-111-0268-141-11</t>
  </si>
  <si>
    <t>001-108-0170-141-13</t>
  </si>
  <si>
    <t>Renewal Registration Fee</t>
  </si>
  <si>
    <t>7a</t>
  </si>
  <si>
    <r>
      <t>Total Penalties and Interest owed</t>
    </r>
    <r>
      <rPr>
        <sz val="9"/>
        <color indexed="8"/>
        <rFont val="Arial"/>
        <family val="2"/>
      </rPr>
      <t xml:space="preserve"> (Line 6a plus Line 7a)</t>
    </r>
  </si>
  <si>
    <r>
      <t xml:space="preserve">Penalties on Regulatory Fees being paid after </t>
    </r>
    <r>
      <rPr>
        <b/>
        <sz val="9"/>
        <color theme="1"/>
        <rFont val="Arial"/>
        <family val="2"/>
      </rPr>
      <t>May 1</t>
    </r>
  </si>
  <si>
    <r>
      <t>Total Penalties on Regulatory Fees owed</t>
    </r>
    <r>
      <rPr>
        <sz val="9"/>
        <color indexed="8"/>
        <rFont val="Arial"/>
        <family val="2"/>
      </rPr>
      <t xml:space="preserve"> (enter amount from Line 5 x 2%)</t>
    </r>
  </si>
  <si>
    <t>Number of months past May 31 x Amount from Line 5 x 1%</t>
  </si>
  <si>
    <r>
      <t>Total Regulatory, Penalties and Interest Fees Due</t>
    </r>
    <r>
      <rPr>
        <sz val="9"/>
        <color indexed="8"/>
        <rFont val="Arial"/>
        <family val="2"/>
      </rPr>
      <t xml:space="preserve"> (Line 5 plus Line 8)</t>
    </r>
  </si>
  <si>
    <t>Note - There is a minimum twenty dollar regulatory fee.</t>
  </si>
  <si>
    <t>Total Fees Due ( Add Line 1 and Line 9)</t>
  </si>
  <si>
    <t>Registration Renewal Fee (WAC 480-103-010)</t>
  </si>
  <si>
    <t>ANNUAL REGISTRATION RENEWAL AND REPORT</t>
  </si>
  <si>
    <t>Sustainable Holdings, LLC</t>
  </si>
  <si>
    <t>PO Box 820687</t>
  </si>
  <si>
    <t>Vancouver</t>
  </si>
  <si>
    <t>WA</t>
  </si>
  <si>
    <t>jason.joner@sunstrom.com</t>
  </si>
  <si>
    <t>Jason B. Joner</t>
  </si>
  <si>
    <t>Manager</t>
  </si>
  <si>
    <t>360-903-5403</t>
  </si>
  <si>
    <t>LLC</t>
  </si>
  <si>
    <t>603 139 032</t>
  </si>
  <si>
    <t>Cash</t>
  </si>
  <si>
    <t>Jason</t>
  </si>
  <si>
    <t>Joner</t>
  </si>
  <si>
    <t>Joshua</t>
  </si>
  <si>
    <t>Barton</t>
  </si>
  <si>
    <t>Yes</t>
  </si>
  <si>
    <t>Jason B. Joner, Manager</t>
  </si>
  <si>
    <t>Joshua J.I. Barton, Manager</t>
  </si>
  <si>
    <t>PO Box 820687, Vancouver, WA  98682</t>
  </si>
  <si>
    <t>360-903-8176</t>
  </si>
  <si>
    <t>None</t>
  </si>
  <si>
    <t>1.  Maintain the existing 23.01kWp community solar project located at 17402 NE Delfel Road, Ridgefield,</t>
  </si>
  <si>
    <t>Washington, that was placed in service on 11/08/2011 (the "Fairgrounds Project").</t>
  </si>
  <si>
    <t>2.  Receive renewable energy incentive payments for the Fairgrounds Project, and allocating and paying</t>
  </si>
  <si>
    <t xml:space="preserve">3.  Communicating with WSU and the commission about changes in program participants for the </t>
  </si>
  <si>
    <t>Fairgrounds Project.</t>
  </si>
  <si>
    <t>1.  Sustainable Holdings, LLC developed and has administered the Fairgrounds Project since 2011.</t>
  </si>
  <si>
    <t>construction and business management experience.</t>
  </si>
  <si>
    <t>3.  Jason B. Joner, manager and a 50% participant in the Fairgrounds Project, has over 15-years of</t>
  </si>
  <si>
    <t>experience with the development, project managemet, and administration of renewable energy projects.</t>
  </si>
  <si>
    <t>2.  Joshua J.I. Barton, manager and a 50% participant in the Fairgrounds Project, has over 20-years of</t>
  </si>
  <si>
    <t>Fairgrounds Project</t>
  </si>
  <si>
    <t>17402 NE Delfel Road</t>
  </si>
  <si>
    <t>Ridgefield</t>
  </si>
  <si>
    <t>appropriate ammounts of such payments to owners of the Fairgrounds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</si>
</sst>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43" formatCode="_(* #,##0.00_);_(* \(#,##0.00\);_(* &quot;-&quot;??_);_(@_)"/>
    <numFmt numFmtId="164" formatCode="&quot;$&quot;#,##0.00"/>
    <numFmt numFmtId="165" formatCode="[$-409]mmmm\ d\,\ yyyy;@"/>
    <numFmt numFmtId="166" formatCode="_(* #,##0.0000_);_(* \(#,##0.0000\);_(* &quot;-&quot;??_);_(@_)"/>
  </numFmts>
  <fonts count="42" x14ac:knownFonts="1">
    <font>
      <sz val="11"/>
      <color theme="1"/>
      <name val="Calibri"/>
      <family val="2"/>
      <scheme val="minor"/>
    </font>
    <font>
      <sz val="10"/>
      <name val="Arial"/>
      <family val="2"/>
    </font>
    <font>
      <b/>
      <sz val="10"/>
      <name val="Arial"/>
      <family val="2"/>
    </font>
    <font>
      <u/>
      <sz val="10"/>
      <color indexed="12"/>
      <name val="Arial"/>
      <family val="2"/>
    </font>
    <font>
      <sz val="9"/>
      <color indexed="8"/>
      <name val="Arial"/>
      <family val="2"/>
    </font>
    <font>
      <b/>
      <u/>
      <sz val="9"/>
      <color indexed="8"/>
      <name val="Arial"/>
      <family val="2"/>
    </font>
    <font>
      <b/>
      <sz val="9"/>
      <color indexed="8"/>
      <name val="Arial"/>
      <family val="2"/>
    </font>
    <font>
      <sz val="9"/>
      <name val="Arial"/>
      <family val="2"/>
    </font>
    <font>
      <b/>
      <sz val="14"/>
      <name val="Arial"/>
      <family val="2"/>
    </font>
    <font>
      <sz val="12"/>
      <name val="Arial"/>
      <family val="2"/>
    </font>
    <font>
      <b/>
      <sz val="12"/>
      <name val="Arial"/>
      <family val="2"/>
    </font>
    <font>
      <b/>
      <u/>
      <sz val="12"/>
      <name val="Arial"/>
      <family val="2"/>
    </font>
    <font>
      <sz val="11"/>
      <color theme="1"/>
      <name val="Calibri"/>
      <family val="2"/>
      <scheme val="minor"/>
    </font>
    <font>
      <u/>
      <sz val="11"/>
      <color theme="10"/>
      <name val="Calibri"/>
      <family val="2"/>
      <scheme val="minor"/>
    </font>
    <font>
      <sz val="11"/>
      <color theme="1"/>
      <name val="Arial"/>
      <family val="2"/>
    </font>
    <font>
      <sz val="12"/>
      <color theme="1"/>
      <name val="Arial"/>
      <family val="2"/>
    </font>
    <font>
      <b/>
      <sz val="9"/>
      <color theme="1"/>
      <name val="Arial"/>
      <family val="2"/>
    </font>
    <font>
      <sz val="9"/>
      <color theme="1"/>
      <name val="Arial"/>
      <family val="2"/>
    </font>
    <font>
      <i/>
      <sz val="8"/>
      <color theme="1"/>
      <name val="Arial"/>
      <family val="2"/>
    </font>
    <font>
      <i/>
      <sz val="9"/>
      <color theme="1"/>
      <name val="Arial"/>
      <family val="2"/>
    </font>
    <font>
      <sz val="10"/>
      <color theme="1"/>
      <name val="Arial"/>
      <family val="2"/>
    </font>
    <font>
      <sz val="7"/>
      <color theme="1"/>
      <name val="Arial"/>
      <family val="2"/>
    </font>
    <font>
      <b/>
      <sz val="11"/>
      <color theme="1"/>
      <name val="Arial"/>
      <family val="2"/>
    </font>
    <font>
      <sz val="8"/>
      <color theme="1"/>
      <name val="Arial"/>
      <family val="2"/>
    </font>
    <font>
      <i/>
      <sz val="10"/>
      <color theme="1"/>
      <name val="Arial"/>
      <family val="2"/>
    </font>
    <font>
      <b/>
      <sz val="12"/>
      <color theme="1"/>
      <name val="Arial"/>
      <family val="2"/>
    </font>
    <font>
      <b/>
      <i/>
      <sz val="10"/>
      <color theme="1"/>
      <name val="Arial"/>
      <family val="2"/>
    </font>
    <font>
      <b/>
      <sz val="10"/>
      <color theme="1"/>
      <name val="Arial"/>
      <family val="2"/>
    </font>
    <font>
      <i/>
      <sz val="11"/>
      <color theme="1"/>
      <name val="Calibri"/>
      <family val="2"/>
      <scheme val="minor"/>
    </font>
    <font>
      <b/>
      <i/>
      <sz val="11"/>
      <color theme="1"/>
      <name val="Arial"/>
      <family val="2"/>
    </font>
    <font>
      <b/>
      <sz val="18"/>
      <color theme="1"/>
      <name val="Arial"/>
      <family val="2"/>
    </font>
    <font>
      <b/>
      <sz val="14"/>
      <color theme="1"/>
      <name val="Arial"/>
      <family val="2"/>
    </font>
    <font>
      <i/>
      <sz val="11"/>
      <color theme="1"/>
      <name val="Arial"/>
      <family val="2"/>
    </font>
    <font>
      <sz val="14"/>
      <color theme="1"/>
      <name val="Arial"/>
      <family val="2"/>
    </font>
    <font>
      <u/>
      <sz val="11"/>
      <color theme="10"/>
      <name val="Arial"/>
      <family val="2"/>
    </font>
    <font>
      <u/>
      <sz val="10"/>
      <color theme="10"/>
      <name val="Arial"/>
      <family val="2"/>
    </font>
    <font>
      <sz val="9"/>
      <color theme="1"/>
      <name val="Calibri"/>
      <family val="2"/>
      <scheme val="minor"/>
    </font>
    <font>
      <sz val="8"/>
      <color theme="1"/>
      <name val="Calibri"/>
      <family val="2"/>
      <scheme val="minor"/>
    </font>
    <font>
      <b/>
      <u/>
      <sz val="10"/>
      <color theme="1"/>
      <name val="Arial"/>
      <family val="2"/>
    </font>
    <font>
      <b/>
      <sz val="16"/>
      <color theme="1"/>
      <name val="Arial"/>
      <family val="2"/>
    </font>
    <font>
      <b/>
      <sz val="9"/>
      <name val="Arial"/>
      <family val="2"/>
    </font>
    <font>
      <sz val="12"/>
      <color theme="1"/>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indexed="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FF00"/>
        <bgColor indexed="64"/>
      </patternFill>
    </fill>
  </fills>
  <borders count="50">
    <border>
      <left/>
      <right/>
      <top/>
      <bottom/>
      <diagonal/>
    </border>
    <border>
      <left/>
      <right/>
      <top style="thick">
        <color indexed="8"/>
      </top>
      <bottom/>
      <diagonal/>
    </border>
    <border>
      <left/>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medium">
        <color indexed="8"/>
      </top>
      <bottom/>
      <diagonal/>
    </border>
    <border>
      <left/>
      <right/>
      <top/>
      <bottom style="medium">
        <color indexed="8"/>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s>
  <cellStyleXfs count="11">
    <xf numFmtId="0" fontId="0" fillId="0" borderId="0"/>
    <xf numFmtId="43" fontId="1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3" fillId="0" borderId="0" applyNumberFormat="0" applyFill="0" applyBorder="0" applyAlignment="0" applyProtection="0"/>
    <xf numFmtId="0" fontId="3"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12" fillId="0" borderId="0"/>
    <xf numFmtId="0" fontId="1" fillId="0" borderId="0"/>
    <xf numFmtId="0" fontId="12" fillId="0" borderId="0"/>
  </cellStyleXfs>
  <cellXfs count="336">
    <xf numFmtId="0" fontId="0" fillId="0" borderId="0" xfId="0"/>
    <xf numFmtId="0" fontId="14" fillId="0" borderId="0" xfId="0" applyFont="1"/>
    <xf numFmtId="0" fontId="9" fillId="0" borderId="0" xfId="0" applyNumberFormat="1" applyFont="1" applyBorder="1" applyAlignment="1"/>
    <xf numFmtId="0" fontId="9" fillId="0" borderId="0" xfId="0" applyFont="1" applyAlignment="1"/>
    <xf numFmtId="0" fontId="9" fillId="0" borderId="0" xfId="0" applyFont="1" applyBorder="1" applyAlignment="1"/>
    <xf numFmtId="0" fontId="9" fillId="0" borderId="0" xfId="0" applyNumberFormat="1" applyFont="1" applyBorder="1" applyAlignment="1">
      <alignment horizontal="center"/>
    </xf>
    <xf numFmtId="0" fontId="9" fillId="0" borderId="0" xfId="0" applyNumberFormat="1" applyFont="1" applyBorder="1" applyAlignment="1">
      <alignment horizontal="left"/>
    </xf>
    <xf numFmtId="0" fontId="9" fillId="0" borderId="1" xfId="0" applyNumberFormat="1" applyFont="1" applyBorder="1" applyAlignment="1">
      <alignment horizontal="center"/>
    </xf>
    <xf numFmtId="0" fontId="9" fillId="0" borderId="0" xfId="0" applyFont="1" applyAlignment="1">
      <alignment horizontal="center"/>
    </xf>
    <xf numFmtId="0" fontId="9" fillId="0" borderId="1" xfId="0" applyFont="1" applyBorder="1" applyAlignment="1"/>
    <xf numFmtId="0" fontId="9" fillId="0" borderId="1" xfId="0" applyNumberFormat="1" applyFont="1" applyBorder="1" applyAlignment="1">
      <alignment horizontal="left"/>
    </xf>
    <xf numFmtId="10" fontId="9" fillId="0" borderId="1" xfId="0" applyNumberFormat="1" applyFont="1" applyBorder="1" applyAlignment="1">
      <alignment horizontal="center"/>
    </xf>
    <xf numFmtId="0" fontId="9" fillId="0" borderId="1" xfId="0" applyFont="1" applyBorder="1" applyAlignment="1">
      <alignment horizontal="left"/>
    </xf>
    <xf numFmtId="0" fontId="9" fillId="0" borderId="0" xfId="0" applyFont="1" applyBorder="1" applyAlignment="1">
      <alignment horizontal="center"/>
    </xf>
    <xf numFmtId="0" fontId="11" fillId="0" borderId="0" xfId="0" applyFont="1" applyBorder="1" applyAlignment="1">
      <alignment horizontal="center"/>
    </xf>
    <xf numFmtId="0" fontId="10" fillId="0" borderId="0" xfId="0" applyNumberFormat="1" applyFont="1" applyBorder="1" applyAlignment="1">
      <alignment horizontal="center"/>
    </xf>
    <xf numFmtId="10" fontId="9" fillId="0" borderId="0" xfId="0" applyNumberFormat="1" applyFont="1" applyBorder="1" applyAlignment="1">
      <alignment horizontal="center"/>
    </xf>
    <xf numFmtId="0" fontId="9" fillId="0" borderId="0" xfId="0" applyFont="1" applyBorder="1" applyAlignment="1">
      <alignment horizontal="left"/>
    </xf>
    <xf numFmtId="0" fontId="14" fillId="0" borderId="0" xfId="0" applyFont="1" applyProtection="1"/>
    <xf numFmtId="49" fontId="1" fillId="0" borderId="0" xfId="6" applyNumberFormat="1" applyFont="1" applyFill="1" applyBorder="1" applyAlignment="1" applyProtection="1">
      <alignment vertical="top"/>
    </xf>
    <xf numFmtId="0" fontId="14" fillId="0" borderId="0" xfId="0" applyFont="1" applyBorder="1" applyAlignment="1" applyProtection="1">
      <alignment vertical="center"/>
    </xf>
    <xf numFmtId="0" fontId="20" fillId="0" borderId="0" xfId="8" applyFont="1" applyFill="1" applyAlignment="1" applyProtection="1"/>
    <xf numFmtId="0" fontId="20" fillId="0" borderId="0" xfId="8" applyFont="1" applyFill="1" applyBorder="1" applyAlignment="1" applyProtection="1">
      <alignment horizontal="center" vertical="center"/>
    </xf>
    <xf numFmtId="0" fontId="27" fillId="0" borderId="0" xfId="8" applyFont="1" applyFill="1" applyBorder="1" applyAlignment="1" applyProtection="1">
      <alignment horizontal="center" vertical="center"/>
    </xf>
    <xf numFmtId="0" fontId="2" fillId="0" borderId="0" xfId="8" quotePrefix="1" applyFont="1" applyFill="1" applyBorder="1" applyAlignment="1" applyProtection="1">
      <alignment horizontal="right" vertical="center"/>
    </xf>
    <xf numFmtId="0" fontId="20" fillId="0" borderId="0" xfId="8" applyFont="1" applyFill="1" applyAlignment="1" applyProtection="1">
      <alignment vertical="center"/>
    </xf>
    <xf numFmtId="0" fontId="1" fillId="0" borderId="0" xfId="8" applyFont="1" applyFill="1" applyBorder="1" applyAlignment="1" applyProtection="1">
      <alignment vertical="center"/>
    </xf>
    <xf numFmtId="0" fontId="20" fillId="0" borderId="0" xfId="8" applyFont="1" applyFill="1" applyBorder="1" applyAlignment="1" applyProtection="1">
      <alignment vertical="center"/>
    </xf>
    <xf numFmtId="0" fontId="27" fillId="0" borderId="0" xfId="8" applyFont="1" applyFill="1" applyAlignment="1" applyProtection="1">
      <alignment vertical="center"/>
    </xf>
    <xf numFmtId="0" fontId="2" fillId="0" borderId="0" xfId="8" applyFont="1" applyFill="1" applyBorder="1" applyAlignment="1" applyProtection="1">
      <alignment horizontal="right" vertical="center"/>
    </xf>
    <xf numFmtId="0" fontId="1" fillId="0" borderId="0" xfId="8" applyFont="1" applyFill="1" applyBorder="1" applyAlignment="1" applyProtection="1">
      <alignment vertical="top"/>
    </xf>
    <xf numFmtId="0" fontId="27" fillId="0" borderId="0" xfId="8" applyFont="1" applyFill="1" applyAlignment="1" applyProtection="1">
      <alignment horizontal="right" vertical="center"/>
    </xf>
    <xf numFmtId="0" fontId="27" fillId="0" borderId="0" xfId="8" applyFont="1" applyFill="1" applyBorder="1" applyAlignment="1" applyProtection="1">
      <alignment horizontal="right" vertical="center"/>
    </xf>
    <xf numFmtId="49" fontId="2" fillId="0" borderId="0" xfId="6" applyNumberFormat="1" applyFont="1" applyFill="1" applyBorder="1" applyAlignment="1" applyProtection="1">
      <alignment horizontal="right" vertical="center"/>
    </xf>
    <xf numFmtId="0" fontId="1" fillId="0" borderId="0" xfId="8" applyFont="1" applyFill="1" applyBorder="1" applyAlignment="1" applyProtection="1"/>
    <xf numFmtId="0" fontId="20" fillId="0" borderId="0" xfId="8" applyFont="1" applyFill="1" applyBorder="1" applyAlignment="1" applyProtection="1"/>
    <xf numFmtId="0" fontId="22" fillId="0" borderId="0" xfId="8" applyFont="1" applyBorder="1" applyAlignment="1" applyProtection="1">
      <alignment horizontal="left" vertical="center"/>
    </xf>
    <xf numFmtId="0" fontId="22" fillId="0" borderId="0" xfId="8" applyFont="1" applyBorder="1" applyAlignment="1" applyProtection="1">
      <alignment vertical="center"/>
    </xf>
    <xf numFmtId="0" fontId="14" fillId="0" borderId="0" xfId="8" applyFont="1" applyFill="1" applyBorder="1" applyAlignment="1" applyProtection="1">
      <alignment vertical="center"/>
    </xf>
    <xf numFmtId="0" fontId="18" fillId="0" borderId="0" xfId="8" applyFont="1" applyFill="1" applyBorder="1" applyAlignment="1" applyProtection="1">
      <alignment vertical="center"/>
    </xf>
    <xf numFmtId="0" fontId="22" fillId="0" borderId="0" xfId="8" applyFont="1" applyFill="1" applyBorder="1" applyAlignment="1" applyProtection="1">
      <alignment horizontal="left" vertical="center"/>
    </xf>
    <xf numFmtId="0" fontId="22" fillId="0" borderId="0" xfId="8" applyFont="1" applyFill="1" applyBorder="1" applyAlignment="1" applyProtection="1">
      <alignment vertical="center"/>
    </xf>
    <xf numFmtId="0" fontId="20" fillId="0" borderId="0" xfId="8" applyFont="1" applyFill="1" applyAlignment="1" applyProtection="1">
      <alignment horizontal="left" vertical="center"/>
    </xf>
    <xf numFmtId="0" fontId="20" fillId="0" borderId="0" xfId="8" applyFont="1" applyFill="1" applyAlignment="1" applyProtection="1">
      <alignment horizontal="left" vertical="top"/>
    </xf>
    <xf numFmtId="0" fontId="1" fillId="0" borderId="0" xfId="8" applyFont="1" applyFill="1" applyBorder="1" applyAlignment="1" applyProtection="1">
      <alignment horizontal="left" vertical="top"/>
    </xf>
    <xf numFmtId="0" fontId="20" fillId="0" borderId="0" xfId="8" applyFont="1" applyFill="1" applyBorder="1" applyAlignment="1" applyProtection="1">
      <alignment horizontal="left" vertical="top"/>
    </xf>
    <xf numFmtId="0" fontId="27" fillId="0" borderId="0" xfId="8" applyFont="1" applyFill="1" applyAlignment="1" applyProtection="1">
      <alignment horizontal="left" vertical="center"/>
    </xf>
    <xf numFmtId="0" fontId="25" fillId="0" borderId="0" xfId="8" applyFont="1" applyFill="1" applyBorder="1" applyAlignment="1" applyProtection="1">
      <alignment horizontal="center" vertical="center"/>
    </xf>
    <xf numFmtId="0" fontId="17" fillId="0" borderId="0" xfId="8" applyFont="1" applyBorder="1" applyAlignment="1" applyProtection="1">
      <alignment horizontal="right"/>
    </xf>
    <xf numFmtId="0" fontId="17" fillId="0" borderId="0" xfId="8" applyFont="1" applyBorder="1" applyAlignment="1" applyProtection="1">
      <alignment horizontal="right" vertical="top"/>
    </xf>
    <xf numFmtId="0" fontId="19" fillId="0" borderId="0" xfId="8" applyFont="1" applyFill="1" applyBorder="1" applyAlignment="1" applyProtection="1">
      <alignment horizontal="center" vertical="center"/>
    </xf>
    <xf numFmtId="0" fontId="9" fillId="0" borderId="0" xfId="8" applyNumberFormat="1" applyFont="1" applyFill="1" applyBorder="1" applyAlignment="1" applyProtection="1">
      <alignment horizontal="left" vertical="center"/>
    </xf>
    <xf numFmtId="0" fontId="14" fillId="0" borderId="0" xfId="8" applyFont="1" applyFill="1" applyAlignment="1" applyProtection="1">
      <alignment vertical="center"/>
    </xf>
    <xf numFmtId="0" fontId="16" fillId="0" borderId="0" xfId="8" applyFont="1" applyFill="1" applyBorder="1" applyAlignment="1" applyProtection="1">
      <alignment horizontal="right" vertical="center"/>
    </xf>
    <xf numFmtId="0" fontId="9" fillId="0" borderId="0" xfId="8" applyNumberFormat="1" applyFont="1" applyFill="1" applyBorder="1" applyAlignment="1" applyProtection="1">
      <alignment vertical="center"/>
    </xf>
    <xf numFmtId="0" fontId="9" fillId="0" borderId="7" xfId="8" applyNumberFormat="1" applyFont="1" applyFill="1" applyBorder="1" applyAlignment="1" applyProtection="1">
      <alignment horizontal="left" vertical="center"/>
    </xf>
    <xf numFmtId="0" fontId="17" fillId="0" borderId="2" xfId="8" applyFont="1" applyFill="1" applyBorder="1" applyAlignment="1" applyProtection="1">
      <alignment horizontal="right" vertical="center"/>
    </xf>
    <xf numFmtId="0" fontId="16" fillId="0" borderId="2" xfId="8" applyFont="1" applyFill="1" applyBorder="1" applyAlignment="1" applyProtection="1">
      <alignment horizontal="right" vertical="center"/>
    </xf>
    <xf numFmtId="0" fontId="17" fillId="4" borderId="0" xfId="0" applyFont="1" applyFill="1" applyAlignment="1" applyProtection="1">
      <alignment horizontal="center" vertical="center"/>
    </xf>
    <xf numFmtId="0" fontId="20" fillId="4" borderId="0" xfId="0" applyFont="1" applyFill="1" applyAlignment="1" applyProtection="1">
      <alignment horizontal="center" vertical="center"/>
    </xf>
    <xf numFmtId="0" fontId="17" fillId="0" borderId="0" xfId="0" applyFont="1" applyAlignment="1" applyProtection="1">
      <alignment vertical="center"/>
      <protection locked="0"/>
    </xf>
    <xf numFmtId="0" fontId="17" fillId="0" borderId="0" xfId="0" applyFont="1" applyAlignment="1" applyProtection="1">
      <alignment vertical="center"/>
    </xf>
    <xf numFmtId="164" fontId="17" fillId="0" borderId="0" xfId="0" applyNumberFormat="1" applyFont="1" applyAlignment="1" applyProtection="1">
      <alignment vertical="center"/>
    </xf>
    <xf numFmtId="0" fontId="17" fillId="0" borderId="0" xfId="0" applyFont="1" applyAlignment="1" applyProtection="1">
      <alignment horizontal="left" vertical="center" wrapText="1"/>
    </xf>
    <xf numFmtId="164" fontId="17" fillId="0" borderId="0" xfId="0" applyNumberFormat="1" applyFont="1" applyAlignment="1" applyProtection="1">
      <alignment horizontal="left" vertical="center" wrapText="1"/>
    </xf>
    <xf numFmtId="0" fontId="17" fillId="0" borderId="0" xfId="0" applyFont="1" applyAlignment="1" applyProtection="1">
      <alignment horizontal="center" vertical="center"/>
    </xf>
    <xf numFmtId="0" fontId="17" fillId="4" borderId="0" xfId="0" applyFont="1" applyFill="1" applyAlignment="1" applyProtection="1">
      <alignment vertical="center"/>
    </xf>
    <xf numFmtId="43" fontId="20" fillId="6" borderId="5" xfId="0" applyNumberFormat="1" applyFont="1" applyFill="1" applyBorder="1" applyAlignment="1" applyProtection="1">
      <alignment horizontal="center" vertical="center"/>
    </xf>
    <xf numFmtId="0" fontId="7" fillId="0" borderId="0" xfId="0" applyFont="1" applyFill="1" applyAlignment="1" applyProtection="1">
      <alignment horizontal="center" vertical="center"/>
    </xf>
    <xf numFmtId="0" fontId="7" fillId="0" borderId="0" xfId="0" applyFont="1" applyFill="1" applyAlignment="1" applyProtection="1">
      <alignment horizontal="left" vertical="center"/>
    </xf>
    <xf numFmtId="0" fontId="7" fillId="0" borderId="0" xfId="0" applyFont="1" applyFill="1" applyAlignment="1" applyProtection="1">
      <alignment vertical="center"/>
    </xf>
    <xf numFmtId="0" fontId="17" fillId="4" borderId="0" xfId="0" applyFont="1" applyFill="1" applyAlignment="1" applyProtection="1">
      <alignment horizontal="left" vertical="center"/>
    </xf>
    <xf numFmtId="164" fontId="17" fillId="4" borderId="0" xfId="0" applyNumberFormat="1" applyFont="1" applyFill="1" applyAlignment="1" applyProtection="1">
      <alignment vertical="center"/>
    </xf>
    <xf numFmtId="164" fontId="17" fillId="6" borderId="18" xfId="0" applyNumberFormat="1" applyFont="1" applyFill="1" applyBorder="1" applyAlignment="1" applyProtection="1">
      <alignment horizontal="right" vertical="center"/>
    </xf>
    <xf numFmtId="164" fontId="17" fillId="6" borderId="5" xfId="0" applyNumberFormat="1" applyFont="1" applyFill="1" applyBorder="1" applyAlignment="1" applyProtection="1">
      <alignment horizontal="right" vertical="center"/>
    </xf>
    <xf numFmtId="164" fontId="17" fillId="6" borderId="19" xfId="0" applyNumberFormat="1" applyFont="1" applyFill="1" applyBorder="1" applyAlignment="1" applyProtection="1">
      <alignment horizontal="right" vertical="center"/>
    </xf>
    <xf numFmtId="0" fontId="17" fillId="0" borderId="0" xfId="0" applyFont="1" applyAlignment="1" applyProtection="1">
      <alignment horizontal="left" vertical="center"/>
    </xf>
    <xf numFmtId="164" fontId="17" fillId="0" borderId="0" xfId="0" applyNumberFormat="1" applyFont="1" applyBorder="1" applyAlignment="1" applyProtection="1">
      <alignment vertical="center"/>
    </xf>
    <xf numFmtId="164" fontId="17" fillId="0" borderId="0" xfId="0" applyNumberFormat="1" applyFont="1" applyAlignment="1" applyProtection="1">
      <alignment vertical="center"/>
      <protection locked="0"/>
    </xf>
    <xf numFmtId="0" fontId="14" fillId="0" borderId="0" xfId="0" applyFont="1" applyFill="1"/>
    <xf numFmtId="0" fontId="0" fillId="0" borderId="0" xfId="0" applyFill="1"/>
    <xf numFmtId="0" fontId="23" fillId="0" borderId="2" xfId="0" applyFont="1" applyFill="1" applyBorder="1" applyAlignment="1"/>
    <xf numFmtId="0" fontId="14" fillId="0" borderId="0" xfId="0" applyFont="1" applyFill="1" applyBorder="1"/>
    <xf numFmtId="0" fontId="14" fillId="0" borderId="0" xfId="0" applyFont="1" applyFill="1" applyAlignment="1">
      <alignment horizontal="left" indent="1"/>
    </xf>
    <xf numFmtId="0" fontId="22" fillId="0" borderId="0" xfId="0" applyFont="1" applyFill="1" applyAlignment="1">
      <alignment horizontal="right"/>
    </xf>
    <xf numFmtId="165" fontId="22" fillId="0" borderId="0" xfId="0" quotePrefix="1" applyNumberFormat="1" applyFont="1" applyFill="1" applyAlignment="1"/>
    <xf numFmtId="0" fontId="14" fillId="0" borderId="0" xfId="0" applyFont="1" applyAlignment="1" applyProtection="1">
      <alignment vertical="center"/>
    </xf>
    <xf numFmtId="164" fontId="14" fillId="0" borderId="0" xfId="0" applyNumberFormat="1" applyFont="1" applyAlignment="1" applyProtection="1">
      <alignment vertical="center"/>
    </xf>
    <xf numFmtId="0" fontId="16" fillId="0" borderId="0" xfId="0" applyNumberFormat="1" applyFont="1" applyAlignment="1" applyProtection="1">
      <alignment horizontal="left" vertical="center"/>
    </xf>
    <xf numFmtId="0" fontId="20" fillId="0" borderId="0" xfId="0" applyFont="1" applyFill="1" applyAlignment="1" applyProtection="1">
      <alignment horizontal="center" vertical="center"/>
    </xf>
    <xf numFmtId="0" fontId="33" fillId="0" borderId="0" xfId="9" applyFont="1" applyFill="1" applyBorder="1" applyAlignment="1">
      <alignment horizontal="center"/>
    </xf>
    <xf numFmtId="0" fontId="26" fillId="4" borderId="0" xfId="9" applyFont="1" applyFill="1" applyAlignment="1">
      <alignment horizontal="center"/>
    </xf>
    <xf numFmtId="0" fontId="20" fillId="0" borderId="0" xfId="9" applyFont="1" applyAlignment="1">
      <alignment wrapText="1"/>
    </xf>
    <xf numFmtId="0" fontId="20" fillId="0" borderId="0" xfId="9" applyFont="1"/>
    <xf numFmtId="0" fontId="27" fillId="4" borderId="0" xfId="9" applyFont="1" applyFill="1" applyAlignment="1">
      <alignment horizontal="center"/>
    </xf>
    <xf numFmtId="0" fontId="20" fillId="0" borderId="0" xfId="9" applyFont="1" applyAlignment="1">
      <alignment vertical="center" wrapText="1"/>
    </xf>
    <xf numFmtId="0" fontId="34" fillId="0" borderId="0" xfId="4" applyFont="1"/>
    <xf numFmtId="0" fontId="1" fillId="0" borderId="0" xfId="9" applyFont="1"/>
    <xf numFmtId="0" fontId="35" fillId="0" borderId="0" xfId="4" applyFont="1" applyProtection="1">
      <protection locked="0"/>
    </xf>
    <xf numFmtId="164" fontId="14" fillId="0" borderId="0" xfId="0" applyNumberFormat="1" applyFont="1" applyProtection="1"/>
    <xf numFmtId="0" fontId="0" fillId="0" borderId="0" xfId="0" applyProtection="1">
      <protection locked="0"/>
    </xf>
    <xf numFmtId="0" fontId="26" fillId="4" borderId="0" xfId="0" applyFont="1" applyFill="1" applyAlignment="1">
      <alignment horizontal="center"/>
    </xf>
    <xf numFmtId="0" fontId="20" fillId="0" borderId="0" xfId="0" applyFont="1"/>
    <xf numFmtId="0" fontId="13" fillId="0" borderId="0" xfId="4" applyProtection="1">
      <protection locked="0"/>
    </xf>
    <xf numFmtId="0" fontId="14" fillId="3" borderId="5" xfId="0" applyFont="1" applyFill="1" applyBorder="1"/>
    <xf numFmtId="0" fontId="14" fillId="0" borderId="2" xfId="0" applyFont="1" applyFill="1" applyBorder="1" applyAlignment="1" applyProtection="1">
      <protection locked="0"/>
    </xf>
    <xf numFmtId="0" fontId="12" fillId="0" borderId="0" xfId="8"/>
    <xf numFmtId="0" fontId="14" fillId="0" borderId="0" xfId="0" applyFont="1" applyBorder="1" applyAlignment="1" applyProtection="1">
      <alignment wrapText="1"/>
    </xf>
    <xf numFmtId="0" fontId="22" fillId="4" borderId="0" xfId="0" applyFont="1" applyFill="1" applyBorder="1" applyAlignment="1" applyProtection="1">
      <alignment horizontal="center" wrapText="1"/>
    </xf>
    <xf numFmtId="0" fontId="14" fillId="0" borderId="0" xfId="0" applyFont="1" applyAlignment="1">
      <alignment wrapText="1"/>
    </xf>
    <xf numFmtId="0" fontId="24" fillId="0" borderId="0" xfId="0" applyFont="1" applyBorder="1" applyAlignment="1" applyProtection="1">
      <alignment wrapText="1"/>
    </xf>
    <xf numFmtId="0" fontId="14" fillId="0" borderId="0" xfId="0" applyFont="1" applyAlignment="1" applyProtection="1">
      <alignment wrapText="1"/>
    </xf>
    <xf numFmtId="0" fontId="22" fillId="4" borderId="0" xfId="0" applyFont="1" applyFill="1" applyAlignment="1" applyProtection="1">
      <alignment horizontal="center" wrapText="1"/>
    </xf>
    <xf numFmtId="0" fontId="14" fillId="0" borderId="7" xfId="0" applyFont="1" applyBorder="1" applyAlignment="1" applyProtection="1">
      <alignment wrapText="1"/>
    </xf>
    <xf numFmtId="0" fontId="14" fillId="3" borderId="5" xfId="0" applyFont="1" applyFill="1" applyBorder="1" applyAlignment="1" applyProtection="1">
      <protection locked="0"/>
    </xf>
    <xf numFmtId="0" fontId="14" fillId="0" borderId="0" xfId="0" applyFont="1" applyAlignment="1">
      <alignment horizontal="center" wrapText="1"/>
    </xf>
    <xf numFmtId="0" fontId="14" fillId="0" borderId="0" xfId="0" applyFont="1" applyFill="1" applyBorder="1" applyAlignment="1" applyProtection="1">
      <alignment horizontal="center" wrapText="1"/>
    </xf>
    <xf numFmtId="0" fontId="34" fillId="0" borderId="0" xfId="4" applyFont="1" applyBorder="1" applyAlignment="1" applyProtection="1">
      <alignment horizontal="center" wrapText="1"/>
      <protection locked="0"/>
    </xf>
    <xf numFmtId="0" fontId="34" fillId="0" borderId="0" xfId="4" applyFont="1" applyAlignment="1" applyProtection="1">
      <alignment horizontal="center" wrapText="1"/>
      <protection locked="0"/>
    </xf>
    <xf numFmtId="0" fontId="14" fillId="0" borderId="0" xfId="0" applyFont="1" applyBorder="1"/>
    <xf numFmtId="0" fontId="16" fillId="0" borderId="0" xfId="8" applyFont="1" applyFill="1" applyBorder="1" applyAlignment="1" applyProtection="1">
      <alignment vertical="center"/>
    </xf>
    <xf numFmtId="0" fontId="23" fillId="0" borderId="0" xfId="0" applyFont="1" applyFill="1" applyBorder="1" applyAlignment="1"/>
    <xf numFmtId="0" fontId="16" fillId="0" borderId="0" xfId="8" applyFont="1" applyFill="1" applyBorder="1" applyAlignment="1" applyProtection="1">
      <alignment horizontal="center" vertical="center"/>
    </xf>
    <xf numFmtId="0" fontId="16" fillId="0" borderId="2" xfId="8" applyFont="1" applyFill="1" applyBorder="1" applyAlignment="1" applyProtection="1">
      <alignment vertical="center"/>
    </xf>
    <xf numFmtId="0" fontId="16" fillId="0" borderId="0" xfId="8" quotePrefix="1" applyFont="1" applyFill="1" applyBorder="1" applyAlignment="1" applyProtection="1">
      <alignment vertical="center"/>
    </xf>
    <xf numFmtId="0" fontId="12" fillId="0" borderId="0" xfId="10"/>
    <xf numFmtId="0" fontId="12" fillId="0" borderId="0" xfId="10" applyFill="1"/>
    <xf numFmtId="0" fontId="20" fillId="0" borderId="0" xfId="0" applyFont="1" applyAlignment="1">
      <alignment vertical="center" wrapText="1"/>
    </xf>
    <xf numFmtId="0" fontId="20" fillId="0" borderId="0" xfId="10" applyFont="1" applyAlignment="1">
      <alignment vertical="center" wrapText="1"/>
    </xf>
    <xf numFmtId="0" fontId="26" fillId="4" borderId="0" xfId="0" applyFont="1" applyFill="1" applyAlignment="1">
      <alignment horizontal="center" vertical="center"/>
    </xf>
    <xf numFmtId="0" fontId="20" fillId="7" borderId="0" xfId="10" quotePrefix="1" applyFont="1" applyFill="1" applyAlignment="1">
      <alignment vertical="center" wrapText="1"/>
    </xf>
    <xf numFmtId="0" fontId="20" fillId="0" borderId="0" xfId="0" applyFont="1" applyAlignment="1">
      <alignment horizontal="center" vertical="center"/>
    </xf>
    <xf numFmtId="0" fontId="25" fillId="0" borderId="0" xfId="0" applyFont="1" applyFill="1" applyBorder="1" applyAlignment="1">
      <alignment horizontal="center" vertical="center"/>
    </xf>
    <xf numFmtId="0" fontId="20" fillId="0" borderId="0" xfId="0" applyFont="1" applyFill="1" applyAlignment="1">
      <alignment vertical="center" wrapText="1"/>
    </xf>
    <xf numFmtId="0" fontId="31" fillId="4" borderId="36" xfId="9" applyFont="1" applyFill="1" applyBorder="1" applyAlignment="1">
      <alignment horizontal="center"/>
    </xf>
    <xf numFmtId="0" fontId="31" fillId="4" borderId="36" xfId="0" applyFont="1" applyFill="1" applyBorder="1" applyAlignment="1" applyProtection="1">
      <alignment horizontal="center" wrapText="1"/>
    </xf>
    <xf numFmtId="0" fontId="22" fillId="4" borderId="36" xfId="0" applyFont="1" applyFill="1" applyBorder="1" applyAlignment="1" applyProtection="1">
      <alignment horizontal="center" wrapText="1"/>
    </xf>
    <xf numFmtId="0" fontId="17" fillId="4" borderId="0" xfId="0" applyFont="1" applyFill="1" applyAlignment="1" applyProtection="1">
      <alignment vertical="center"/>
    </xf>
    <xf numFmtId="0" fontId="17" fillId="0" borderId="0" xfId="0" applyFont="1" applyAlignment="1" applyProtection="1">
      <alignment horizontal="left" vertical="center" wrapText="1"/>
    </xf>
    <xf numFmtId="0" fontId="17" fillId="0" borderId="0" xfId="0" applyFont="1" applyAlignment="1" applyProtection="1"/>
    <xf numFmtId="0" fontId="27" fillId="7" borderId="0" xfId="0" applyFont="1" applyFill="1" applyBorder="1" applyAlignment="1" applyProtection="1">
      <alignment horizontal="center" vertical="center" wrapText="1"/>
    </xf>
    <xf numFmtId="0" fontId="20" fillId="7" borderId="0" xfId="0" quotePrefix="1" applyFont="1" applyFill="1" applyBorder="1" applyAlignment="1" applyProtection="1">
      <alignment vertical="center" wrapText="1"/>
    </xf>
    <xf numFmtId="0" fontId="20" fillId="0" borderId="40" xfId="0" applyFont="1" applyFill="1" applyBorder="1" applyAlignment="1" applyProtection="1">
      <alignment horizontal="center" vertical="center"/>
    </xf>
    <xf numFmtId="0" fontId="30" fillId="4" borderId="41" xfId="0" applyFont="1" applyFill="1" applyBorder="1" applyAlignment="1" applyProtection="1">
      <alignment horizontal="center" vertical="center"/>
    </xf>
    <xf numFmtId="0" fontId="30" fillId="4" borderId="42" xfId="0" applyFont="1" applyFill="1" applyBorder="1" applyAlignment="1" applyProtection="1">
      <alignment horizontal="center" vertical="center"/>
    </xf>
    <xf numFmtId="0" fontId="20" fillId="0" borderId="0" xfId="0" applyFont="1" applyFill="1" applyAlignment="1">
      <alignment vertical="center"/>
    </xf>
    <xf numFmtId="0" fontId="1" fillId="0" borderId="0" xfId="0" applyFont="1" applyFill="1" applyBorder="1" applyAlignment="1">
      <alignment vertical="center"/>
    </xf>
    <xf numFmtId="0" fontId="20" fillId="0" borderId="0" xfId="0" applyFont="1" applyFill="1" applyBorder="1" applyAlignment="1">
      <alignment vertical="center"/>
    </xf>
    <xf numFmtId="0" fontId="20" fillId="0" borderId="7" xfId="0" applyFont="1" applyFill="1" applyBorder="1" applyAlignment="1">
      <alignment vertical="center"/>
    </xf>
    <xf numFmtId="0" fontId="1" fillId="0" borderId="7" xfId="0" applyFont="1" applyFill="1" applyBorder="1" applyAlignment="1">
      <alignment vertical="center"/>
    </xf>
    <xf numFmtId="0" fontId="20" fillId="0" borderId="43" xfId="0" applyFont="1" applyFill="1" applyBorder="1" applyAlignment="1">
      <alignment vertical="center"/>
    </xf>
    <xf numFmtId="0" fontId="20" fillId="0" borderId="43" xfId="0" applyFont="1" applyFill="1" applyBorder="1" applyAlignment="1">
      <alignment horizontal="right" vertical="center"/>
    </xf>
    <xf numFmtId="0" fontId="22" fillId="4" borderId="23" xfId="0" applyFont="1" applyFill="1" applyBorder="1" applyAlignment="1" applyProtection="1">
      <alignment horizontal="center" vertical="center"/>
    </xf>
    <xf numFmtId="0" fontId="22" fillId="4" borderId="24" xfId="0" applyFont="1" applyFill="1" applyBorder="1" applyAlignment="1" applyProtection="1">
      <alignment horizontal="center" vertical="center"/>
    </xf>
    <xf numFmtId="0" fontId="22" fillId="4" borderId="22" xfId="0" applyFont="1" applyFill="1" applyBorder="1" applyAlignment="1" applyProtection="1">
      <alignment horizontal="center" vertical="center"/>
    </xf>
    <xf numFmtId="0" fontId="14" fillId="3" borderId="4" xfId="0" applyFont="1" applyFill="1" applyBorder="1" applyAlignment="1" applyProtection="1">
      <alignment vertical="center"/>
    </xf>
    <xf numFmtId="0" fontId="20" fillId="3" borderId="12" xfId="0" applyFont="1" applyFill="1" applyBorder="1" applyAlignment="1" applyProtection="1">
      <alignment horizontal="center" vertical="center"/>
    </xf>
    <xf numFmtId="0" fontId="14" fillId="3" borderId="5" xfId="0" applyFont="1" applyFill="1" applyBorder="1" applyAlignment="1" applyProtection="1">
      <alignment vertical="center"/>
    </xf>
    <xf numFmtId="0" fontId="14" fillId="3" borderId="20" xfId="0" applyFont="1" applyFill="1" applyBorder="1" applyAlignment="1" applyProtection="1">
      <alignment vertical="center"/>
    </xf>
    <xf numFmtId="0" fontId="20" fillId="3" borderId="21" xfId="0" applyFont="1" applyFill="1" applyBorder="1" applyAlignment="1" applyProtection="1">
      <alignment horizontal="center" vertical="center"/>
    </xf>
    <xf numFmtId="0" fontId="14" fillId="3" borderId="18" xfId="0" applyFont="1" applyFill="1" applyBorder="1" applyAlignment="1" applyProtection="1">
      <alignment vertical="center"/>
    </xf>
    <xf numFmtId="0" fontId="14" fillId="3" borderId="31" xfId="0" applyFont="1" applyFill="1" applyBorder="1" applyAlignment="1" applyProtection="1">
      <alignment vertical="center"/>
    </xf>
    <xf numFmtId="0" fontId="20" fillId="3" borderId="39" xfId="0" applyFont="1" applyFill="1" applyBorder="1" applyAlignment="1" applyProtection="1">
      <alignment horizontal="center" vertical="center"/>
    </xf>
    <xf numFmtId="0" fontId="14" fillId="2" borderId="27" xfId="0" applyFont="1" applyFill="1" applyBorder="1" applyAlignment="1">
      <alignment vertical="center"/>
    </xf>
    <xf numFmtId="0" fontId="14" fillId="2" borderId="3" xfId="0" applyFont="1" applyFill="1" applyBorder="1" applyAlignment="1">
      <alignment vertical="center"/>
    </xf>
    <xf numFmtId="164" fontId="14" fillId="2" borderId="28" xfId="0" applyNumberFormat="1" applyFont="1" applyFill="1" applyBorder="1" applyAlignment="1">
      <alignment vertical="center"/>
    </xf>
    <xf numFmtId="0" fontId="14" fillId="2" borderId="29" xfId="0" applyFont="1" applyFill="1" applyBorder="1" applyAlignment="1">
      <alignment vertical="center"/>
    </xf>
    <xf numFmtId="0" fontId="14" fillId="2" borderId="0" xfId="0" applyFont="1" applyFill="1" applyBorder="1" applyAlignment="1">
      <alignment vertical="center"/>
    </xf>
    <xf numFmtId="0" fontId="17" fillId="2" borderId="0" xfId="0" applyFont="1" applyFill="1" applyBorder="1" applyAlignment="1">
      <alignment horizontal="left" vertical="center"/>
    </xf>
    <xf numFmtId="0" fontId="23" fillId="2" borderId="0" xfId="0" applyFont="1" applyFill="1" applyBorder="1" applyAlignment="1">
      <alignment horizontal="right" vertical="center"/>
    </xf>
    <xf numFmtId="0" fontId="14" fillId="2" borderId="6" xfId="0" applyFont="1" applyFill="1" applyBorder="1" applyAlignment="1">
      <alignment vertical="center"/>
    </xf>
    <xf numFmtId="0" fontId="17" fillId="2" borderId="0" xfId="0" applyFont="1" applyFill="1" applyBorder="1" applyAlignment="1">
      <alignment vertical="center"/>
    </xf>
    <xf numFmtId="0" fontId="14" fillId="2" borderId="0" xfId="0" applyFont="1" applyFill="1" applyBorder="1" applyAlignment="1">
      <alignment horizontal="center" vertical="center"/>
    </xf>
    <xf numFmtId="0" fontId="0" fillId="2" borderId="29" xfId="0" applyFill="1" applyBorder="1" applyAlignment="1" applyProtection="1">
      <alignment vertical="center"/>
    </xf>
    <xf numFmtId="0" fontId="0" fillId="2" borderId="0" xfId="0" applyFill="1" applyBorder="1" applyAlignment="1" applyProtection="1">
      <alignment vertical="center"/>
    </xf>
    <xf numFmtId="0" fontId="36" fillId="2" borderId="0" xfId="0" applyFont="1" applyFill="1" applyBorder="1" applyAlignment="1" applyProtection="1">
      <alignment vertical="center"/>
    </xf>
    <xf numFmtId="0" fontId="0" fillId="2" borderId="0" xfId="0" applyFill="1" applyBorder="1" applyAlignment="1" applyProtection="1">
      <alignment horizontal="center" vertical="center"/>
    </xf>
    <xf numFmtId="0" fontId="0" fillId="2" borderId="6" xfId="0" applyFill="1" applyBorder="1" applyAlignment="1" applyProtection="1">
      <alignment vertical="center"/>
    </xf>
    <xf numFmtId="164" fontId="14" fillId="2" borderId="6" xfId="0" applyNumberFormat="1" applyFont="1" applyFill="1" applyBorder="1" applyAlignment="1">
      <alignment vertical="center"/>
    </xf>
    <xf numFmtId="0" fontId="14" fillId="2" borderId="30" xfId="0" applyFont="1" applyFill="1" applyBorder="1" applyAlignment="1">
      <alignment vertical="center"/>
    </xf>
    <xf numFmtId="0" fontId="14" fillId="2" borderId="7" xfId="0" applyFont="1" applyFill="1" applyBorder="1" applyAlignment="1">
      <alignment vertical="center"/>
    </xf>
    <xf numFmtId="164" fontId="14" fillId="2" borderId="32" xfId="0" applyNumberFormat="1" applyFont="1" applyFill="1" applyBorder="1" applyAlignment="1">
      <alignment vertical="center"/>
    </xf>
    <xf numFmtId="43" fontId="20" fillId="3" borderId="5" xfId="0" applyNumberFormat="1" applyFont="1" applyFill="1" applyBorder="1" applyAlignment="1">
      <alignment vertical="center"/>
    </xf>
    <xf numFmtId="0" fontId="17" fillId="4" borderId="0" xfId="0" applyFont="1" applyFill="1" applyAlignment="1" applyProtection="1">
      <alignment horizontal="left" vertical="center" wrapText="1"/>
    </xf>
    <xf numFmtId="164" fontId="17" fillId="4" borderId="0" xfId="0" applyNumberFormat="1" applyFont="1" applyFill="1" applyAlignment="1" applyProtection="1">
      <alignment horizontal="left" vertical="center" wrapText="1"/>
    </xf>
    <xf numFmtId="0" fontId="14" fillId="8" borderId="0" xfId="0" applyFont="1" applyFill="1" applyBorder="1" applyAlignment="1">
      <alignment horizontal="right" vertical="center"/>
    </xf>
    <xf numFmtId="0" fontId="23" fillId="8" borderId="0" xfId="0" applyFont="1" applyFill="1" applyBorder="1" applyAlignment="1">
      <alignment horizontal="right" vertical="center"/>
    </xf>
    <xf numFmtId="0" fontId="14" fillId="8" borderId="0" xfId="0" applyFont="1" applyFill="1" applyBorder="1" applyAlignment="1">
      <alignment vertical="center"/>
    </xf>
    <xf numFmtId="0" fontId="14" fillId="8" borderId="8" xfId="0" applyFont="1" applyFill="1" applyBorder="1" applyAlignment="1">
      <alignment horizontal="center" vertical="center"/>
    </xf>
    <xf numFmtId="0" fontId="0" fillId="8" borderId="0" xfId="0" applyFill="1" applyBorder="1" applyAlignment="1" applyProtection="1">
      <alignment horizontal="right" vertical="center"/>
    </xf>
    <xf numFmtId="164" fontId="21" fillId="8" borderId="0" xfId="0" applyNumberFormat="1" applyFont="1" applyFill="1" applyAlignment="1">
      <alignment horizontal="center" vertical="center"/>
    </xf>
    <xf numFmtId="164" fontId="17" fillId="6" borderId="25" xfId="0" applyNumberFormat="1" applyFont="1" applyFill="1" applyBorder="1" applyAlignment="1" applyProtection="1">
      <alignment horizontal="right" vertical="center"/>
    </xf>
    <xf numFmtId="0" fontId="17" fillId="6" borderId="4" xfId="0" applyNumberFormat="1" applyFont="1" applyFill="1" applyBorder="1" applyAlignment="1" applyProtection="1">
      <alignment horizontal="right" vertical="center"/>
    </xf>
    <xf numFmtId="164" fontId="17" fillId="6" borderId="5" xfId="0" applyNumberFormat="1" applyFont="1" applyFill="1" applyBorder="1" applyAlignment="1" applyProtection="1">
      <alignment vertical="center" wrapText="1"/>
    </xf>
    <xf numFmtId="0" fontId="14" fillId="3" borderId="5" xfId="0" applyFont="1" applyFill="1" applyBorder="1" applyAlignment="1" applyProtection="1">
      <alignment horizontal="left"/>
      <protection locked="0"/>
    </xf>
    <xf numFmtId="0" fontId="20" fillId="3" borderId="39" xfId="0" applyFont="1" applyFill="1" applyBorder="1" applyAlignment="1" applyProtection="1">
      <alignment horizontal="left" vertical="center"/>
    </xf>
    <xf numFmtId="0" fontId="41" fillId="0" borderId="0" xfId="0" applyFont="1"/>
    <xf numFmtId="0" fontId="20" fillId="3" borderId="39" xfId="0" applyFont="1" applyFill="1" applyBorder="1" applyAlignment="1" applyProtection="1">
      <alignment vertical="center"/>
    </xf>
    <xf numFmtId="0" fontId="14" fillId="3" borderId="4" xfId="0" applyFont="1" applyFill="1" applyBorder="1" applyAlignment="1" applyProtection="1">
      <alignment horizontal="left" vertical="center"/>
    </xf>
    <xf numFmtId="0" fontId="14" fillId="3" borderId="26" xfId="0" applyFont="1" applyFill="1" applyBorder="1" applyAlignment="1" applyProtection="1">
      <alignment horizontal="left" vertical="center"/>
    </xf>
    <xf numFmtId="0" fontId="29" fillId="0" borderId="0" xfId="0" applyFont="1" applyAlignment="1">
      <alignment horizontal="center"/>
    </xf>
    <xf numFmtId="0" fontId="29" fillId="4" borderId="9" xfId="8" applyFont="1" applyFill="1" applyBorder="1" applyAlignment="1">
      <alignment horizontal="right"/>
    </xf>
    <xf numFmtId="165" fontId="29" fillId="4" borderId="9" xfId="8" applyNumberFormat="1" applyFont="1" applyFill="1" applyBorder="1" applyAlignment="1">
      <alignment horizontal="left"/>
    </xf>
    <xf numFmtId="0" fontId="28" fillId="0" borderId="0" xfId="0" applyFont="1" applyBorder="1" applyAlignment="1">
      <alignment horizontal="center"/>
    </xf>
    <xf numFmtId="0" fontId="14" fillId="0" borderId="0" xfId="0" applyFont="1" applyFill="1" applyAlignment="1">
      <alignment horizontal="center"/>
    </xf>
    <xf numFmtId="0" fontId="13" fillId="0" borderId="0" xfId="4" applyAlignment="1">
      <alignment horizontal="center"/>
    </xf>
    <xf numFmtId="0" fontId="15" fillId="0" borderId="0" xfId="0" applyFont="1" applyAlignment="1">
      <alignment horizontal="center"/>
    </xf>
    <xf numFmtId="0" fontId="20" fillId="0" borderId="0" xfId="0" applyFont="1" applyAlignment="1">
      <alignment horizontal="center"/>
    </xf>
    <xf numFmtId="0" fontId="30" fillId="4" borderId="27" xfId="0" applyFont="1" applyFill="1" applyBorder="1" applyAlignment="1">
      <alignment horizontal="center"/>
    </xf>
    <xf numFmtId="0" fontId="30" fillId="4" borderId="3" xfId="0" applyFont="1" applyFill="1" applyBorder="1" applyAlignment="1">
      <alignment horizontal="center"/>
    </xf>
    <xf numFmtId="0" fontId="30" fillId="4" borderId="28" xfId="0" applyFont="1" applyFill="1" applyBorder="1" applyAlignment="1">
      <alignment horizontal="center"/>
    </xf>
    <xf numFmtId="0" fontId="30" fillId="4" borderId="29" xfId="0" applyFont="1" applyFill="1" applyBorder="1" applyAlignment="1">
      <alignment horizontal="center"/>
    </xf>
    <xf numFmtId="0" fontId="30" fillId="4" borderId="0" xfId="0" applyFont="1" applyFill="1" applyBorder="1" applyAlignment="1">
      <alignment horizontal="center"/>
    </xf>
    <xf numFmtId="0" fontId="30" fillId="4" borderId="6" xfId="0" applyFont="1" applyFill="1" applyBorder="1" applyAlignment="1">
      <alignment horizontal="center"/>
    </xf>
    <xf numFmtId="0" fontId="31" fillId="4" borderId="30" xfId="0" applyFont="1" applyFill="1" applyBorder="1" applyAlignment="1">
      <alignment horizontal="center"/>
    </xf>
    <xf numFmtId="0" fontId="31" fillId="4" borderId="7" xfId="0" applyFont="1" applyFill="1" applyBorder="1" applyAlignment="1">
      <alignment horizontal="center"/>
    </xf>
    <xf numFmtId="0" fontId="31" fillId="4" borderId="32" xfId="0" applyFont="1" applyFill="1" applyBorder="1" applyAlignment="1">
      <alignment horizontal="center"/>
    </xf>
    <xf numFmtId="0" fontId="32" fillId="0" borderId="0" xfId="0" applyFont="1" applyAlignment="1">
      <alignment horizontal="center"/>
    </xf>
    <xf numFmtId="0" fontId="14" fillId="3" borderId="5" xfId="0" applyFont="1" applyFill="1" applyBorder="1" applyAlignment="1" applyProtection="1">
      <protection locked="0"/>
    </xf>
    <xf numFmtId="0" fontId="0" fillId="3" borderId="5" xfId="0" applyFill="1" applyBorder="1" applyAlignment="1" applyProtection="1">
      <protection locked="0"/>
    </xf>
    <xf numFmtId="0" fontId="14" fillId="3" borderId="10" xfId="0" applyFont="1" applyFill="1" applyBorder="1" applyAlignment="1" applyProtection="1">
      <alignment horizontal="left"/>
      <protection locked="0"/>
    </xf>
    <xf numFmtId="0" fontId="14" fillId="3" borderId="8" xfId="0" applyFont="1" applyFill="1" applyBorder="1" applyAlignment="1" applyProtection="1">
      <alignment horizontal="left"/>
      <protection locked="0"/>
    </xf>
    <xf numFmtId="0" fontId="14" fillId="3" borderId="14" xfId="0" applyFont="1" applyFill="1" applyBorder="1" applyAlignment="1" applyProtection="1">
      <alignment horizontal="left"/>
      <protection locked="0"/>
    </xf>
    <xf numFmtId="0" fontId="14" fillId="3" borderId="5" xfId="0" applyFont="1" applyFill="1" applyBorder="1" applyAlignment="1" applyProtection="1">
      <alignment horizontal="left"/>
      <protection locked="0"/>
    </xf>
    <xf numFmtId="49" fontId="1" fillId="5" borderId="10" xfId="6" applyNumberFormat="1" applyFont="1" applyFill="1" applyBorder="1" applyAlignment="1" applyProtection="1">
      <alignment horizontal="center" vertical="center"/>
      <protection locked="0"/>
    </xf>
    <xf numFmtId="49" fontId="1" fillId="5" borderId="8" xfId="6" applyNumberFormat="1" applyFont="1" applyFill="1" applyBorder="1" applyAlignment="1" applyProtection="1">
      <alignment horizontal="center" vertical="center"/>
      <protection locked="0"/>
    </xf>
    <xf numFmtId="49" fontId="1" fillId="5" borderId="14" xfId="6" applyNumberFormat="1" applyFont="1" applyFill="1" applyBorder="1" applyAlignment="1" applyProtection="1">
      <alignment horizontal="center" vertical="center"/>
      <protection locked="0"/>
    </xf>
    <xf numFmtId="0" fontId="20" fillId="5" borderId="5" xfId="8" applyFont="1" applyFill="1" applyBorder="1" applyAlignment="1" applyProtection="1">
      <alignment horizontal="left" vertical="center"/>
      <protection locked="0"/>
    </xf>
    <xf numFmtId="0" fontId="25" fillId="4" borderId="33" xfId="8" applyFont="1" applyFill="1" applyBorder="1" applyAlignment="1" applyProtection="1">
      <alignment horizontal="center" vertical="center"/>
    </xf>
    <xf numFmtId="0" fontId="25" fillId="4" borderId="9" xfId="8" applyFont="1" applyFill="1" applyBorder="1" applyAlignment="1" applyProtection="1">
      <alignment horizontal="center" vertical="center"/>
    </xf>
    <xf numFmtId="0" fontId="25" fillId="4" borderId="34" xfId="8" applyFont="1" applyFill="1" applyBorder="1" applyAlignment="1" applyProtection="1">
      <alignment horizontal="center" vertical="center"/>
    </xf>
    <xf numFmtId="0" fontId="2" fillId="0" borderId="0" xfId="6" applyNumberFormat="1" applyFont="1" applyFill="1" applyBorder="1" applyAlignment="1" applyProtection="1">
      <alignment vertical="center" wrapText="1"/>
    </xf>
    <xf numFmtId="0" fontId="1" fillId="5" borderId="10" xfId="8" applyFont="1" applyFill="1" applyBorder="1" applyAlignment="1" applyProtection="1">
      <alignment horizontal="center" vertical="center"/>
    </xf>
    <xf numFmtId="0" fontId="1" fillId="5" borderId="14" xfId="8" applyFont="1" applyFill="1" applyBorder="1" applyAlignment="1" applyProtection="1">
      <alignment horizontal="center" vertical="center"/>
    </xf>
    <xf numFmtId="14" fontId="20" fillId="5" borderId="10" xfId="8" applyNumberFormat="1" applyFont="1" applyFill="1" applyBorder="1" applyAlignment="1" applyProtection="1">
      <alignment horizontal="left" vertical="center"/>
      <protection locked="0"/>
    </xf>
    <xf numFmtId="0" fontId="20" fillId="5" borderId="8" xfId="8" applyFont="1" applyFill="1" applyBorder="1" applyAlignment="1" applyProtection="1">
      <alignment horizontal="left" vertical="center"/>
      <protection locked="0"/>
    </xf>
    <xf numFmtId="0" fontId="20" fillId="5" borderId="14" xfId="8" applyFont="1" applyFill="1" applyBorder="1" applyAlignment="1" applyProtection="1">
      <alignment horizontal="left" vertical="center"/>
      <protection locked="0"/>
    </xf>
    <xf numFmtId="0" fontId="17" fillId="5" borderId="5" xfId="8" applyFont="1" applyFill="1" applyBorder="1" applyAlignment="1" applyProtection="1">
      <alignment horizontal="left" vertical="center"/>
      <protection locked="0"/>
    </xf>
    <xf numFmtId="0" fontId="20" fillId="5" borderId="5" xfId="8" applyFont="1" applyFill="1" applyBorder="1" applyAlignment="1" applyProtection="1">
      <alignment horizontal="center" vertical="center"/>
      <protection locked="0"/>
    </xf>
    <xf numFmtId="49" fontId="1" fillId="5" borderId="5" xfId="6" applyNumberFormat="1" applyFont="1" applyFill="1" applyBorder="1" applyAlignment="1" applyProtection="1">
      <alignment horizontal="center" vertical="center"/>
      <protection locked="0"/>
    </xf>
    <xf numFmtId="0" fontId="17" fillId="5" borderId="10" xfId="8" applyFont="1" applyFill="1" applyBorder="1" applyAlignment="1" applyProtection="1">
      <alignment horizontal="left" vertical="center"/>
      <protection locked="0"/>
    </xf>
    <xf numFmtId="0" fontId="17" fillId="5" borderId="8" xfId="8" applyFont="1" applyFill="1" applyBorder="1" applyAlignment="1" applyProtection="1">
      <alignment horizontal="left" vertical="center"/>
      <protection locked="0"/>
    </xf>
    <xf numFmtId="0" fontId="17" fillId="5" borderId="14" xfId="8" applyFont="1" applyFill="1" applyBorder="1" applyAlignment="1" applyProtection="1">
      <alignment horizontal="left" vertical="center"/>
      <protection locked="0"/>
    </xf>
    <xf numFmtId="0" fontId="2" fillId="0" borderId="0" xfId="6" applyFont="1" applyFill="1" applyBorder="1" applyAlignment="1" applyProtection="1">
      <alignment horizontal="center" vertical="center"/>
    </xf>
    <xf numFmtId="0" fontId="14" fillId="5" borderId="5" xfId="8" applyFont="1" applyFill="1" applyBorder="1" applyAlignment="1" applyProtection="1">
      <alignment horizontal="center" vertical="center"/>
      <protection locked="0"/>
    </xf>
    <xf numFmtId="0" fontId="1" fillId="5" borderId="10" xfId="8" applyFont="1" applyFill="1" applyBorder="1" applyAlignment="1" applyProtection="1">
      <alignment vertical="center"/>
      <protection locked="0"/>
    </xf>
    <xf numFmtId="0" fontId="1" fillId="5" borderId="8" xfId="8" applyFont="1" applyFill="1" applyBorder="1" applyAlignment="1" applyProtection="1">
      <alignment vertical="center"/>
      <protection locked="0"/>
    </xf>
    <xf numFmtId="0" fontId="1" fillId="5" borderId="14" xfId="8" applyFont="1" applyFill="1" applyBorder="1" applyAlignment="1" applyProtection="1">
      <alignment vertical="center"/>
      <protection locked="0"/>
    </xf>
    <xf numFmtId="0" fontId="1" fillId="5" borderId="5" xfId="8" applyFont="1" applyFill="1" applyBorder="1" applyAlignment="1" applyProtection="1">
      <alignment vertical="center"/>
      <protection locked="0"/>
    </xf>
    <xf numFmtId="0" fontId="20" fillId="5" borderId="5" xfId="8" applyFont="1" applyFill="1" applyBorder="1" applyAlignment="1" applyProtection="1">
      <alignment vertical="center"/>
      <protection locked="0"/>
    </xf>
    <xf numFmtId="49" fontId="1" fillId="5" borderId="5" xfId="6" applyNumberFormat="1" applyFont="1" applyFill="1" applyBorder="1" applyAlignment="1" applyProtection="1">
      <alignment vertical="center"/>
      <protection locked="0"/>
    </xf>
    <xf numFmtId="0" fontId="20" fillId="7" borderId="0" xfId="8" applyFont="1" applyFill="1" applyBorder="1" applyAlignment="1" applyProtection="1">
      <alignment horizontal="center" vertical="center" wrapText="1"/>
    </xf>
    <xf numFmtId="0" fontId="20" fillId="7" borderId="13" xfId="8" applyFont="1" applyFill="1" applyBorder="1" applyAlignment="1" applyProtection="1">
      <alignment horizontal="center" vertical="center" wrapText="1"/>
    </xf>
    <xf numFmtId="0" fontId="27" fillId="0" borderId="0" xfId="8" applyFont="1" applyFill="1" applyAlignment="1" applyProtection="1">
      <alignment horizontal="center" vertical="center"/>
    </xf>
    <xf numFmtId="14" fontId="20" fillId="5" borderId="5" xfId="8" applyNumberFormat="1" applyFont="1" applyFill="1" applyBorder="1" applyAlignment="1" applyProtection="1">
      <alignment horizontal="center" vertical="center"/>
      <protection locked="0"/>
    </xf>
    <xf numFmtId="166" fontId="7" fillId="3" borderId="5" xfId="1" applyNumberFormat="1" applyFont="1" applyFill="1" applyBorder="1" applyAlignment="1" applyProtection="1">
      <alignment vertical="center"/>
      <protection locked="0"/>
    </xf>
    <xf numFmtId="0" fontId="2" fillId="0" borderId="10" xfId="6" applyNumberFormat="1" applyFont="1" applyFill="1" applyBorder="1" applyAlignment="1" applyProtection="1">
      <alignment horizontal="center" vertical="center"/>
      <protection locked="0"/>
    </xf>
    <xf numFmtId="0" fontId="2" fillId="0" borderId="8" xfId="6" applyNumberFormat="1" applyFont="1" applyFill="1" applyBorder="1" applyAlignment="1" applyProtection="1">
      <alignment horizontal="center" vertical="center"/>
      <protection locked="0"/>
    </xf>
    <xf numFmtId="0" fontId="2" fillId="0" borderId="14" xfId="6" applyNumberFormat="1" applyFont="1" applyFill="1" applyBorder="1" applyAlignment="1" applyProtection="1">
      <alignment horizontal="center" vertical="center"/>
      <protection locked="0"/>
    </xf>
    <xf numFmtId="5" fontId="7" fillId="3" borderId="5" xfId="6" applyNumberFormat="1" applyFont="1" applyFill="1" applyBorder="1" applyAlignment="1" applyProtection="1">
      <alignment vertical="center"/>
      <protection locked="0"/>
    </xf>
    <xf numFmtId="0" fontId="25" fillId="4" borderId="33" xfId="0" applyFont="1" applyFill="1" applyBorder="1" applyAlignment="1">
      <alignment horizontal="center" vertical="center"/>
    </xf>
    <xf numFmtId="0" fontId="25" fillId="4" borderId="9" xfId="0" applyFont="1" applyFill="1" applyBorder="1" applyAlignment="1">
      <alignment horizontal="center" vertical="center"/>
    </xf>
    <xf numFmtId="0" fontId="25" fillId="4" borderId="34" xfId="0" applyFont="1" applyFill="1" applyBorder="1" applyAlignment="1">
      <alignment horizontal="center" vertical="center"/>
    </xf>
    <xf numFmtId="0" fontId="27" fillId="7" borderId="37" xfId="0" applyFont="1" applyFill="1" applyBorder="1" applyAlignment="1">
      <alignment horizontal="center" vertical="center" wrapText="1"/>
    </xf>
    <xf numFmtId="0" fontId="27" fillId="7" borderId="3" xfId="0" applyFont="1" applyFill="1" applyBorder="1" applyAlignment="1">
      <alignment horizontal="center" vertical="center" wrapText="1"/>
    </xf>
    <xf numFmtId="0" fontId="27" fillId="7" borderId="38" xfId="0" applyFont="1" applyFill="1" applyBorder="1" applyAlignment="1">
      <alignment horizontal="center" vertical="center" wrapText="1"/>
    </xf>
    <xf numFmtId="0" fontId="20" fillId="7" borderId="11" xfId="0" quotePrefix="1" applyFont="1" applyFill="1" applyBorder="1" applyAlignment="1">
      <alignment vertical="center" wrapText="1"/>
    </xf>
    <xf numFmtId="0" fontId="20" fillId="7" borderId="13" xfId="0" applyFont="1" applyFill="1" applyBorder="1" applyAlignment="1">
      <alignment vertical="center" wrapText="1"/>
    </xf>
    <xf numFmtId="0" fontId="20" fillId="7" borderId="15" xfId="0" applyFont="1" applyFill="1" applyBorder="1" applyAlignment="1">
      <alignment vertical="center" wrapText="1"/>
    </xf>
    <xf numFmtId="0" fontId="27" fillId="4" borderId="5" xfId="0" applyFont="1" applyFill="1" applyBorder="1" applyAlignment="1">
      <alignment horizontal="center" vertical="center"/>
    </xf>
    <xf numFmtId="0" fontId="20" fillId="0" borderId="0" xfId="0" applyFont="1" applyFill="1" applyAlignment="1">
      <alignment vertical="center" wrapText="1"/>
    </xf>
    <xf numFmtId="0" fontId="20" fillId="3" borderId="11"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10" xfId="0" applyFont="1" applyFill="1" applyBorder="1" applyAlignment="1">
      <alignment horizontal="center" vertical="center"/>
    </xf>
    <xf numFmtId="0" fontId="20" fillId="3" borderId="14" xfId="0" applyFont="1" applyFill="1" applyBorder="1" applyAlignment="1">
      <alignment horizontal="center" vertical="center"/>
    </xf>
    <xf numFmtId="0" fontId="20" fillId="0" borderId="44" xfId="0" applyFont="1" applyFill="1" applyBorder="1" applyAlignment="1">
      <alignment vertical="center"/>
    </xf>
    <xf numFmtId="0" fontId="20" fillId="0" borderId="45" xfId="0" applyFont="1" applyFill="1" applyBorder="1" applyAlignment="1">
      <alignment vertical="center"/>
    </xf>
    <xf numFmtId="0" fontId="20" fillId="0" borderId="49" xfId="0" applyFont="1" applyFill="1" applyBorder="1" applyAlignment="1">
      <alignment vertical="center"/>
    </xf>
    <xf numFmtId="0" fontId="20" fillId="0" borderId="46" xfId="0" applyFont="1" applyFill="1" applyBorder="1" applyAlignment="1">
      <alignment vertical="center"/>
    </xf>
    <xf numFmtId="0" fontId="20" fillId="0" borderId="47" xfId="0" applyFont="1" applyFill="1" applyBorder="1" applyAlignment="1">
      <alignment vertical="center"/>
    </xf>
    <xf numFmtId="0" fontId="20" fillId="0" borderId="48" xfId="0" applyFont="1" applyFill="1" applyBorder="1" applyAlignment="1">
      <alignment vertical="center"/>
    </xf>
    <xf numFmtId="0" fontId="27" fillId="4" borderId="10" xfId="0" applyFont="1" applyFill="1" applyBorder="1" applyAlignment="1">
      <alignment horizontal="center" vertical="center"/>
    </xf>
    <xf numFmtId="0" fontId="27" fillId="4" borderId="8" xfId="0" applyFont="1" applyFill="1" applyBorder="1" applyAlignment="1">
      <alignment horizontal="center" vertical="center"/>
    </xf>
    <xf numFmtId="0" fontId="27" fillId="4" borderId="14" xfId="0" applyFont="1" applyFill="1" applyBorder="1" applyAlignment="1">
      <alignment horizontal="center" vertical="center"/>
    </xf>
    <xf numFmtId="5" fontId="40" fillId="4" borderId="5" xfId="6" applyNumberFormat="1" applyFont="1" applyFill="1" applyBorder="1" applyAlignment="1" applyProtection="1">
      <alignment horizontal="center" vertical="center"/>
      <protection locked="0"/>
    </xf>
    <xf numFmtId="5" fontId="7" fillId="3" borderId="5" xfId="6" applyNumberFormat="1" applyFont="1" applyFill="1" applyBorder="1" applyAlignment="1" applyProtection="1">
      <alignment vertical="center" wrapText="1"/>
      <protection locked="0"/>
    </xf>
    <xf numFmtId="5" fontId="7" fillId="3" borderId="5" xfId="6" applyNumberFormat="1" applyFont="1" applyFill="1" applyBorder="1" applyAlignment="1" applyProtection="1">
      <alignment horizontal="center" vertical="center" wrapText="1"/>
      <protection locked="0"/>
    </xf>
    <xf numFmtId="0" fontId="20" fillId="4" borderId="10" xfId="0" applyFont="1" applyFill="1" applyBorder="1" applyAlignment="1">
      <alignment horizontal="center" vertical="center"/>
    </xf>
    <xf numFmtId="0" fontId="20" fillId="4" borderId="8" xfId="0" applyFont="1" applyFill="1" applyBorder="1" applyAlignment="1">
      <alignment horizontal="center" vertical="center"/>
    </xf>
    <xf numFmtId="0" fontId="20" fillId="4" borderId="14" xfId="0" applyFont="1" applyFill="1" applyBorder="1" applyAlignment="1">
      <alignment horizontal="center" vertical="center"/>
    </xf>
    <xf numFmtId="5" fontId="7" fillId="3" borderId="5" xfId="6" applyNumberFormat="1" applyFont="1" applyFill="1" applyBorder="1" applyAlignment="1" applyProtection="1">
      <alignment horizontal="left" vertical="center" wrapText="1"/>
      <protection locked="0"/>
    </xf>
    <xf numFmtId="0" fontId="30" fillId="4" borderId="27" xfId="0" applyFont="1" applyFill="1" applyBorder="1" applyAlignment="1" applyProtection="1">
      <alignment horizontal="center" vertical="center"/>
    </xf>
    <xf numFmtId="0" fontId="30" fillId="4" borderId="3" xfId="0" applyFont="1" applyFill="1" applyBorder="1" applyAlignment="1" applyProtection="1">
      <alignment horizontal="center" vertical="center"/>
    </xf>
    <xf numFmtId="0" fontId="30" fillId="4" borderId="28" xfId="0" applyFont="1" applyFill="1" applyBorder="1" applyAlignment="1" applyProtection="1">
      <alignment horizontal="center" vertical="center"/>
    </xf>
    <xf numFmtId="0" fontId="30" fillId="4" borderId="30" xfId="0" applyFont="1" applyFill="1" applyBorder="1" applyAlignment="1" applyProtection="1">
      <alignment horizontal="center" vertical="center"/>
    </xf>
    <xf numFmtId="0" fontId="30" fillId="4" borderId="7" xfId="0" applyFont="1" applyFill="1" applyBorder="1" applyAlignment="1" applyProtection="1">
      <alignment horizontal="center" vertical="center"/>
    </xf>
    <xf numFmtId="0" fontId="30" fillId="4" borderId="32" xfId="0" applyFont="1" applyFill="1" applyBorder="1" applyAlignment="1" applyProtection="1">
      <alignment horizontal="center" vertical="center"/>
    </xf>
    <xf numFmtId="0" fontId="27" fillId="7" borderId="27" xfId="0" applyFont="1" applyFill="1" applyBorder="1" applyAlignment="1" applyProtection="1">
      <alignment horizontal="center" vertical="center" wrapText="1"/>
    </xf>
    <xf numFmtId="0" fontId="27" fillId="7" borderId="3" xfId="0" applyFont="1" applyFill="1" applyBorder="1" applyAlignment="1" applyProtection="1">
      <alignment horizontal="center" vertical="center" wrapText="1"/>
    </xf>
    <xf numFmtId="0" fontId="27" fillId="7" borderId="28" xfId="0" applyFont="1" applyFill="1" applyBorder="1" applyAlignment="1" applyProtection="1">
      <alignment horizontal="center" vertical="center" wrapText="1"/>
    </xf>
    <xf numFmtId="0" fontId="20" fillId="7" borderId="29" xfId="0" quotePrefix="1" applyFont="1" applyFill="1" applyBorder="1" applyAlignment="1" applyProtection="1">
      <alignment vertical="center" wrapText="1"/>
    </xf>
    <xf numFmtId="0" fontId="20" fillId="7" borderId="0" xfId="0" quotePrefix="1" applyFont="1" applyFill="1" applyBorder="1" applyAlignment="1" applyProtection="1">
      <alignment vertical="center" wrapText="1"/>
    </xf>
    <xf numFmtId="0" fontId="20" fillId="7" borderId="6" xfId="0" quotePrefix="1" applyFont="1" applyFill="1" applyBorder="1" applyAlignment="1" applyProtection="1">
      <alignment vertical="center" wrapText="1"/>
    </xf>
    <xf numFmtId="0" fontId="14" fillId="2" borderId="8" xfId="0" applyFont="1" applyFill="1" applyBorder="1" applyAlignment="1">
      <alignment horizontal="center" vertical="center"/>
    </xf>
    <xf numFmtId="0" fontId="14" fillId="8" borderId="8" xfId="0" applyFont="1" applyFill="1" applyBorder="1" applyAlignment="1">
      <alignment horizontal="center" vertical="center"/>
    </xf>
    <xf numFmtId="0" fontId="39" fillId="4" borderId="27" xfId="0" applyFont="1" applyFill="1" applyBorder="1" applyAlignment="1">
      <alignment horizontal="center" vertical="center"/>
    </xf>
    <xf numFmtId="0" fontId="39" fillId="4" borderId="3" xfId="0" applyFont="1" applyFill="1" applyBorder="1" applyAlignment="1">
      <alignment horizontal="center" vertical="center"/>
    </xf>
    <xf numFmtId="0" fontId="39" fillId="4" borderId="28" xfId="0" applyFont="1" applyFill="1" applyBorder="1" applyAlignment="1">
      <alignment horizontal="center" vertical="center"/>
    </xf>
    <xf numFmtId="0" fontId="39" fillId="4" borderId="30" xfId="0" applyFont="1" applyFill="1" applyBorder="1" applyAlignment="1">
      <alignment horizontal="center" vertical="center"/>
    </xf>
    <xf numFmtId="0" fontId="39" fillId="4" borderId="7" xfId="0" applyFont="1" applyFill="1" applyBorder="1" applyAlignment="1">
      <alignment horizontal="center" vertical="center"/>
    </xf>
    <xf numFmtId="0" fontId="39" fillId="4" borderId="32" xfId="0" applyFont="1" applyFill="1" applyBorder="1" applyAlignment="1">
      <alignment horizontal="center" vertical="center"/>
    </xf>
    <xf numFmtId="0" fontId="17" fillId="0" borderId="0" xfId="0" applyFont="1" applyFill="1" applyAlignment="1" applyProtection="1">
      <alignment horizontal="left" vertical="center" wrapText="1"/>
    </xf>
    <xf numFmtId="0" fontId="22" fillId="0" borderId="0" xfId="0" applyNumberFormat="1" applyFont="1" applyAlignment="1">
      <alignment horizontal="center" vertical="center"/>
    </xf>
    <xf numFmtId="0" fontId="14" fillId="0" borderId="3" xfId="0" applyFont="1" applyBorder="1" applyAlignment="1" applyProtection="1">
      <alignment horizontal="center" vertical="center"/>
    </xf>
    <xf numFmtId="0" fontId="14" fillId="0" borderId="13" xfId="0" applyFont="1" applyBorder="1" applyAlignment="1" applyProtection="1">
      <alignment horizontal="center" vertical="center"/>
    </xf>
    <xf numFmtId="0" fontId="37" fillId="8" borderId="0" xfId="0" applyFont="1" applyFill="1" applyBorder="1" applyAlignment="1" applyProtection="1">
      <alignment horizontal="right" vertical="center"/>
    </xf>
    <xf numFmtId="0" fontId="0" fillId="8" borderId="0" xfId="0" applyFill="1" applyBorder="1" applyAlignment="1" applyProtection="1">
      <alignment horizontal="center" vertical="center"/>
    </xf>
    <xf numFmtId="0" fontId="14" fillId="2" borderId="35" xfId="0" applyFont="1" applyFill="1" applyBorder="1" applyAlignment="1">
      <alignment horizontal="center" vertical="center"/>
    </xf>
    <xf numFmtId="0" fontId="22" fillId="4" borderId="10" xfId="0" applyFont="1" applyFill="1" applyBorder="1" applyAlignment="1">
      <alignment horizontal="center" vertical="center"/>
    </xf>
    <xf numFmtId="0" fontId="22" fillId="4" borderId="8" xfId="0" applyFont="1" applyFill="1" applyBorder="1" applyAlignment="1">
      <alignment horizontal="center" vertical="center"/>
    </xf>
    <xf numFmtId="0" fontId="22" fillId="4" borderId="14" xfId="0" applyFont="1" applyFill="1" applyBorder="1" applyAlignment="1">
      <alignment horizontal="center" vertical="center"/>
    </xf>
    <xf numFmtId="0" fontId="17" fillId="0" borderId="2" xfId="0" applyFont="1" applyBorder="1" applyAlignment="1" applyProtection="1">
      <alignment horizontal="left" vertical="center"/>
    </xf>
    <xf numFmtId="43" fontId="20" fillId="3" borderId="10" xfId="0" applyNumberFormat="1" applyFont="1" applyFill="1" applyBorder="1" applyAlignment="1" applyProtection="1">
      <alignment horizontal="center" vertical="center"/>
    </xf>
    <xf numFmtId="43" fontId="20" fillId="3" borderId="14" xfId="0" applyNumberFormat="1" applyFont="1" applyFill="1" applyBorder="1" applyAlignment="1" applyProtection="1">
      <alignment horizontal="center" vertical="center"/>
    </xf>
    <xf numFmtId="0" fontId="17" fillId="0" borderId="0" xfId="0" applyFont="1" applyAlignment="1" applyProtection="1">
      <alignment vertical="center" wrapText="1"/>
    </xf>
    <xf numFmtId="0" fontId="17" fillId="4" borderId="0" xfId="0" applyFont="1" applyFill="1" applyAlignment="1" applyProtection="1">
      <alignment vertical="center"/>
    </xf>
    <xf numFmtId="0" fontId="17" fillId="0" borderId="0" xfId="0" applyFont="1" applyAlignment="1" applyProtection="1">
      <alignment horizontal="left" vertical="center" wrapText="1"/>
    </xf>
    <xf numFmtId="0" fontId="18" fillId="2" borderId="0" xfId="0" applyFont="1" applyFill="1" applyAlignment="1">
      <alignment horizontal="right" vertical="center"/>
    </xf>
    <xf numFmtId="0" fontId="29" fillId="2" borderId="33"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34" xfId="0" applyFont="1" applyFill="1" applyBorder="1" applyAlignment="1">
      <alignment horizontal="center" vertical="center"/>
    </xf>
    <xf numFmtId="0" fontId="14" fillId="2" borderId="13" xfId="0" applyFont="1" applyFill="1" applyBorder="1" applyAlignment="1">
      <alignment horizontal="center" vertical="center"/>
    </xf>
    <xf numFmtId="0" fontId="14" fillId="8" borderId="13" xfId="0" applyFont="1" applyFill="1" applyBorder="1" applyAlignment="1">
      <alignment horizontal="center" vertical="center"/>
    </xf>
    <xf numFmtId="0" fontId="8" fillId="2" borderId="16" xfId="0" applyNumberFormat="1" applyFont="1" applyFill="1" applyBorder="1" applyAlignment="1">
      <alignment horizontal="center"/>
    </xf>
    <xf numFmtId="0" fontId="8" fillId="2" borderId="0" xfId="0" applyFont="1" applyFill="1" applyBorder="1" applyAlignment="1">
      <alignment horizontal="center"/>
    </xf>
    <xf numFmtId="0" fontId="8" fillId="2" borderId="17" xfId="0" applyNumberFormat="1" applyFont="1" applyFill="1" applyBorder="1" applyAlignment="1">
      <alignment horizontal="center"/>
    </xf>
  </cellXfs>
  <cellStyles count="11">
    <cellStyle name="Comma" xfId="1" builtinId="3"/>
    <cellStyle name="Comma 2" xfId="2" xr:uid="{00000000-0005-0000-0000-000001000000}"/>
    <cellStyle name="Currency 2" xfId="3" xr:uid="{00000000-0005-0000-0000-000002000000}"/>
    <cellStyle name="Hyperlink" xfId="4" builtinId="8"/>
    <cellStyle name="Hyperlink 2" xfId="5" xr:uid="{00000000-0005-0000-0000-000004000000}"/>
    <cellStyle name="Normal" xfId="0" builtinId="0"/>
    <cellStyle name="Normal 2" xfId="6" xr:uid="{00000000-0005-0000-0000-000006000000}"/>
    <cellStyle name="Normal 3" xfId="9" xr:uid="{00000000-0005-0000-0000-000007000000}"/>
    <cellStyle name="Normal 3 2" xfId="10" xr:uid="{00000000-0005-0000-0000-000008000000}"/>
    <cellStyle name="Normal 4" xfId="8" xr:uid="{00000000-0005-0000-0000-000009000000}"/>
    <cellStyle name="Percent 2" xfId="7" xr:uid="{00000000-0005-0000-0000-00000A00000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933451</xdr:colOff>
      <xdr:row>32</xdr:row>
      <xdr:rowOff>73026</xdr:rowOff>
    </xdr:from>
    <xdr:to>
      <xdr:col>7</xdr:col>
      <xdr:colOff>314325</xdr:colOff>
      <xdr:row>40</xdr:row>
      <xdr:rowOff>155574</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324101" y="6616701"/>
          <a:ext cx="2409824" cy="16065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TC-WA-AR-Trans-WorkingFiles/UTC-WA-TRANS-2016-Templates-XLSX%20format-V03/227%20Solid%20Waste%20Class%20A%20&amp;%20B%20Annual%20Report%20Form%202017%20-%20Filla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XBRL%20Working%20files/+AR-Trans/XLSX%20Format/227%20Solid%20Waste%20Class%20A_B%20Annual%20Report%20Form%202016%20-%20Fillabl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utc.wa.gov/2016-XBRL%20Project/DATA-UTC-SW/Revised%20-%20S.W.%20Class%20A_B%20Annual%20Report%20Form%2020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XBRL%20Working%20files/+AR-Utilities/227%20Solid%20Waste%20Class%20A%20&amp;%20B%20Annual%20Report%20Form%202017%20-%20Fill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WAC 480-70-071 and 079"/>
      <sheetName val="Page 3"/>
      <sheetName val="Page 4"/>
      <sheetName val="Schedule 1"/>
      <sheetName val="Schedule 2A_2B"/>
      <sheetName val="Schedule 2C"/>
      <sheetName val="Schedule 2D"/>
      <sheetName val="Schedule 3_3A"/>
      <sheetName val="Schedule 4"/>
      <sheetName val="Schedule 5"/>
      <sheetName val="Schedule 6"/>
      <sheetName val="Schedule 6A"/>
      <sheetName val="Schedule 6B"/>
      <sheetName val="Reg Fee Calc Schedule"/>
      <sheetName val="Payment and Fil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WAC 480-70-071 and 079"/>
      <sheetName val="Page 3"/>
      <sheetName val="Page 4"/>
      <sheetName val="Schedule 1"/>
      <sheetName val="Schedule 2A_2B"/>
      <sheetName val="Schedule 2C"/>
      <sheetName val="Schedule 2D"/>
      <sheetName val="Schedule 3_3A"/>
      <sheetName val="Schedule 4"/>
      <sheetName val="Schedule 5"/>
      <sheetName val="Schedule 6"/>
      <sheetName val="Schedule 6A"/>
      <sheetName val="Reg Fee Calc Schedule"/>
      <sheetName val="Payment and Filing"/>
    </sheetNames>
    <sheetDataSet>
      <sheetData sheetId="0">
        <row r="2">
          <cell r="A2">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Page 3"/>
      <sheetName val="Page 4"/>
      <sheetName val="Schedule 1"/>
      <sheetName val="Schedule 2A_2B"/>
      <sheetName val="Schedule 2C"/>
      <sheetName val="Schedule 2D"/>
      <sheetName val="Schedule 3_3A"/>
      <sheetName val="Schedule 4"/>
      <sheetName val="Schedule 5"/>
      <sheetName val="Schedule 6"/>
      <sheetName val="Schedule 7_7A"/>
      <sheetName val="Reg Fee Calc Schedule"/>
      <sheetName val="Payment and Fil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WAC 480-70-071 and 079"/>
      <sheetName val="Page 3"/>
      <sheetName val="Page 4"/>
      <sheetName val="Schedule 1"/>
      <sheetName val="Schedule 2A_2B"/>
      <sheetName val="Schedule 2C"/>
      <sheetName val="Schedule 2D"/>
      <sheetName val="Schedule 3_3A"/>
      <sheetName val="Schedule 4"/>
      <sheetName val="Schedule 5"/>
      <sheetName val="Schedule 6"/>
      <sheetName val="Schedule 6A"/>
      <sheetName val="Schedule 6B"/>
      <sheetName val="Reg Fee Calc Schedule"/>
      <sheetName val="Payment and Filing"/>
    </sheetNames>
    <sheetDataSet>
      <sheetData sheetId="0">
        <row r="2">
          <cell r="A2">
            <v>2017</v>
          </cell>
        </row>
      </sheetData>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tc.wa.gov/docs/Pages/ElectronicFiling.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www.utc.wa.gov/regulatedIndustries/Pages/annualReports.aspx" TargetMode="External"/><Relationship Id="rId2" Type="http://schemas.openxmlformats.org/officeDocument/2006/relationships/hyperlink" Target="http://apps.leg.wa.gov/WAC/default.aspx?cite=480-07-160" TargetMode="External"/><Relationship Id="rId1" Type="http://schemas.openxmlformats.org/officeDocument/2006/relationships/hyperlink" Target="http://www.utc.wa.gov/docs/Pages/ElectronicFiling.aspx"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43"/>
  <sheetViews>
    <sheetView showGridLines="0" tabSelected="1" zoomScaleNormal="100" workbookViewId="0"/>
  </sheetViews>
  <sheetFormatPr defaultRowHeight="15" x14ac:dyDescent="0.25"/>
  <cols>
    <col min="2" max="2" width="8" customWidth="1"/>
    <col min="3" max="3" width="3.7109375" customWidth="1"/>
    <col min="4" max="4" width="17.85546875" customWidth="1"/>
    <col min="5" max="5" width="16.85546875" customWidth="1"/>
    <col min="6" max="6" width="5" customWidth="1"/>
    <col min="7" max="7" width="5.7109375" customWidth="1"/>
    <col min="8" max="8" width="6.42578125" customWidth="1"/>
    <col min="9" max="9" width="5.7109375" customWidth="1"/>
    <col min="10" max="10" width="12.140625" customWidth="1"/>
    <col min="11" max="11" width="8" customWidth="1"/>
  </cols>
  <sheetData>
    <row r="1" spans="2:11" ht="15.75" thickBot="1" x14ac:dyDescent="0.3"/>
    <row r="2" spans="2:11" ht="23.25" x14ac:dyDescent="0.35">
      <c r="B2" s="208" t="s">
        <v>219</v>
      </c>
      <c r="C2" s="209"/>
      <c r="D2" s="209"/>
      <c r="E2" s="209"/>
      <c r="F2" s="209"/>
      <c r="G2" s="209"/>
      <c r="H2" s="209"/>
      <c r="I2" s="209"/>
      <c r="J2" s="209"/>
      <c r="K2" s="210"/>
    </row>
    <row r="3" spans="2:11" ht="23.25" x14ac:dyDescent="0.35">
      <c r="B3" s="211">
        <f>(YEAR(I42))-1</f>
        <v>2018</v>
      </c>
      <c r="C3" s="212"/>
      <c r="D3" s="212"/>
      <c r="E3" s="212"/>
      <c r="F3" s="212"/>
      <c r="G3" s="212"/>
      <c r="H3" s="212"/>
      <c r="I3" s="212"/>
      <c r="J3" s="212"/>
      <c r="K3" s="213"/>
    </row>
    <row r="4" spans="2:11" ht="18.75" thickBot="1" x14ac:dyDescent="0.3">
      <c r="B4" s="214" t="s">
        <v>268</v>
      </c>
      <c r="C4" s="215"/>
      <c r="D4" s="215"/>
      <c r="E4" s="215"/>
      <c r="F4" s="215"/>
      <c r="G4" s="215"/>
      <c r="H4" s="215"/>
      <c r="I4" s="215"/>
      <c r="J4" s="215"/>
      <c r="K4" s="216"/>
    </row>
    <row r="5" spans="2:11" ht="7.9" customHeight="1" x14ac:dyDescent="0.25">
      <c r="B5" s="1"/>
      <c r="C5" s="1"/>
      <c r="D5" s="1"/>
      <c r="E5" s="1"/>
      <c r="F5" s="1"/>
      <c r="G5" s="1"/>
      <c r="H5" s="1"/>
      <c r="I5" s="1"/>
      <c r="J5" s="1"/>
    </row>
    <row r="6" spans="2:11" x14ac:dyDescent="0.25">
      <c r="B6" s="217" t="s">
        <v>0</v>
      </c>
      <c r="C6" s="217"/>
      <c r="D6" s="217"/>
      <c r="E6" s="217"/>
      <c r="F6" s="217"/>
      <c r="G6" s="217"/>
      <c r="H6" s="217"/>
      <c r="I6" s="217"/>
      <c r="J6" s="217"/>
      <c r="K6" s="217"/>
    </row>
    <row r="7" spans="2:11" ht="9.6" customHeight="1" x14ac:dyDescent="0.25">
      <c r="B7" s="1"/>
      <c r="C7" s="1"/>
      <c r="D7" s="119"/>
      <c r="E7" s="119"/>
      <c r="F7" s="119"/>
      <c r="G7" s="119"/>
      <c r="H7" s="119"/>
      <c r="I7" s="119"/>
      <c r="J7" s="119"/>
    </row>
    <row r="8" spans="2:11" ht="18" customHeight="1" x14ac:dyDescent="0.25">
      <c r="B8" s="79"/>
      <c r="C8" s="120" t="s">
        <v>204</v>
      </c>
      <c r="D8" s="121"/>
      <c r="E8" s="121"/>
      <c r="F8" s="121"/>
      <c r="G8" s="121"/>
      <c r="H8" s="121"/>
      <c r="I8" s="121"/>
      <c r="J8" s="121"/>
      <c r="K8" s="80"/>
    </row>
    <row r="9" spans="2:11" ht="18" customHeight="1" x14ac:dyDescent="0.25">
      <c r="B9" s="79"/>
      <c r="C9" s="218" t="s">
        <v>269</v>
      </c>
      <c r="D9" s="218"/>
      <c r="E9" s="218"/>
      <c r="F9" s="122" t="s">
        <v>148</v>
      </c>
      <c r="G9" s="219"/>
      <c r="H9" s="219"/>
      <c r="I9" s="219"/>
      <c r="J9" s="219"/>
      <c r="K9" s="80"/>
    </row>
    <row r="10" spans="2:11" ht="18" customHeight="1" x14ac:dyDescent="0.25">
      <c r="B10" s="79"/>
      <c r="C10" s="120" t="s">
        <v>205</v>
      </c>
      <c r="D10" s="81"/>
      <c r="E10" s="81"/>
      <c r="F10" s="121"/>
      <c r="G10" s="123"/>
      <c r="H10" s="81"/>
      <c r="I10" s="81"/>
      <c r="J10" s="81"/>
      <c r="K10" s="80"/>
    </row>
    <row r="11" spans="2:11" ht="18" customHeight="1" x14ac:dyDescent="0.25">
      <c r="B11" s="79"/>
      <c r="C11" s="220" t="s">
        <v>270</v>
      </c>
      <c r="D11" s="221"/>
      <c r="E11" s="221"/>
      <c r="F11" s="221"/>
      <c r="G11" s="221"/>
      <c r="H11" s="221"/>
      <c r="I11" s="221"/>
      <c r="J11" s="222"/>
      <c r="K11" s="80"/>
    </row>
    <row r="12" spans="2:11" ht="18" customHeight="1" x14ac:dyDescent="0.25">
      <c r="B12" s="79"/>
      <c r="C12" s="120" t="s">
        <v>158</v>
      </c>
      <c r="D12" s="120"/>
      <c r="E12" s="120"/>
      <c r="F12" s="120"/>
      <c r="G12" s="79"/>
      <c r="H12" s="120" t="s">
        <v>159</v>
      </c>
      <c r="I12" s="79"/>
      <c r="J12" s="120" t="s">
        <v>206</v>
      </c>
      <c r="K12" s="80"/>
    </row>
    <row r="13" spans="2:11" ht="18" customHeight="1" x14ac:dyDescent="0.25">
      <c r="B13" s="79"/>
      <c r="C13" s="223" t="s">
        <v>271</v>
      </c>
      <c r="D13" s="223"/>
      <c r="E13" s="223"/>
      <c r="F13" s="223"/>
      <c r="G13" s="79"/>
      <c r="H13" s="114" t="s">
        <v>272</v>
      </c>
      <c r="I13" s="79"/>
      <c r="J13" s="194">
        <v>98682</v>
      </c>
      <c r="K13" s="80"/>
    </row>
    <row r="14" spans="2:11" ht="18" customHeight="1" x14ac:dyDescent="0.25">
      <c r="C14" s="120" t="s">
        <v>207</v>
      </c>
      <c r="D14" s="120"/>
      <c r="E14" s="120"/>
      <c r="F14" s="120"/>
      <c r="G14" s="120"/>
      <c r="H14" s="120"/>
      <c r="I14" s="120"/>
      <c r="J14" s="120"/>
    </row>
    <row r="15" spans="2:11" ht="18" customHeight="1" x14ac:dyDescent="0.25">
      <c r="C15" s="220" t="s">
        <v>273</v>
      </c>
      <c r="D15" s="221"/>
      <c r="E15" s="221"/>
      <c r="F15" s="221"/>
      <c r="G15" s="221"/>
      <c r="H15" s="221"/>
      <c r="I15" s="221"/>
      <c r="J15" s="222"/>
    </row>
    <row r="16" spans="2:11" ht="8.25" customHeight="1" x14ac:dyDescent="0.25"/>
    <row r="17" spans="2:11" ht="18" customHeight="1" x14ac:dyDescent="0.25">
      <c r="B17" s="79"/>
      <c r="C17" s="104" t="s">
        <v>163</v>
      </c>
      <c r="D17" s="124" t="s">
        <v>208</v>
      </c>
      <c r="E17" s="79"/>
      <c r="F17" s="79"/>
      <c r="G17" s="79"/>
      <c r="H17" s="79"/>
      <c r="I17" s="79"/>
      <c r="J17" s="79"/>
      <c r="K17" s="80"/>
    </row>
    <row r="18" spans="2:11" x14ac:dyDescent="0.25">
      <c r="B18" s="79"/>
      <c r="C18" s="82"/>
      <c r="D18" s="83"/>
      <c r="E18" s="79"/>
      <c r="F18" s="79"/>
      <c r="G18" s="79"/>
      <c r="H18" s="79"/>
      <c r="I18" s="79"/>
      <c r="J18" s="79"/>
      <c r="K18" s="80"/>
    </row>
    <row r="19" spans="2:11" x14ac:dyDescent="0.25">
      <c r="B19" s="79"/>
      <c r="C19" s="79"/>
      <c r="D19" s="79"/>
      <c r="E19" s="84" t="s">
        <v>7</v>
      </c>
      <c r="F19" s="85" t="str">
        <f>"December 31, "&amp;B3</f>
        <v>December 31, 2018</v>
      </c>
      <c r="G19" s="85"/>
      <c r="H19" s="85"/>
      <c r="I19" s="85"/>
      <c r="J19" s="85"/>
      <c r="K19" s="80"/>
    </row>
    <row r="20" spans="2:11" ht="7.5" customHeight="1" x14ac:dyDescent="0.25">
      <c r="B20" s="79"/>
      <c r="C20" s="79"/>
      <c r="D20" s="79"/>
      <c r="E20" s="79"/>
      <c r="F20" s="79"/>
      <c r="G20" s="79"/>
      <c r="H20" s="79"/>
      <c r="I20" s="79"/>
      <c r="J20" s="79"/>
      <c r="K20" s="80"/>
    </row>
    <row r="21" spans="2:11" ht="16.5" customHeight="1" x14ac:dyDescent="0.25">
      <c r="B21" s="204" t="s">
        <v>1</v>
      </c>
      <c r="C21" s="204"/>
      <c r="D21" s="204"/>
      <c r="E21" s="204"/>
      <c r="F21" s="204"/>
      <c r="G21" s="204"/>
      <c r="H21" s="204"/>
      <c r="I21" s="204"/>
      <c r="J21" s="204"/>
      <c r="K21" s="204"/>
    </row>
    <row r="22" spans="2:11" ht="7.5" customHeight="1" x14ac:dyDescent="0.25">
      <c r="B22" s="79"/>
      <c r="C22" s="79"/>
      <c r="D22" s="79"/>
      <c r="E22" s="79"/>
      <c r="F22" s="79"/>
      <c r="G22" s="79"/>
      <c r="H22" s="79"/>
      <c r="I22" s="79"/>
      <c r="J22" s="79"/>
      <c r="K22" s="80"/>
    </row>
    <row r="23" spans="2:11" ht="18" customHeight="1" x14ac:dyDescent="0.25">
      <c r="B23" s="79"/>
      <c r="D23" s="53" t="s">
        <v>154</v>
      </c>
      <c r="E23" s="218" t="s">
        <v>274</v>
      </c>
      <c r="F23" s="218"/>
      <c r="G23" s="218"/>
      <c r="H23" s="218"/>
      <c r="I23" s="218"/>
      <c r="J23" s="79"/>
      <c r="K23" s="80"/>
    </row>
    <row r="24" spans="2:11" ht="18" customHeight="1" x14ac:dyDescent="0.25">
      <c r="B24" s="79"/>
      <c r="D24" s="53" t="s">
        <v>15</v>
      </c>
      <c r="E24" s="218" t="s">
        <v>275</v>
      </c>
      <c r="F24" s="218"/>
      <c r="G24" s="218"/>
      <c r="H24" s="218"/>
      <c r="I24" s="218"/>
      <c r="J24" s="79"/>
      <c r="K24" s="80"/>
    </row>
    <row r="25" spans="2:11" ht="18" customHeight="1" x14ac:dyDescent="0.25">
      <c r="B25" s="79"/>
      <c r="D25" s="53" t="s">
        <v>2</v>
      </c>
      <c r="E25" s="218" t="s">
        <v>270</v>
      </c>
      <c r="F25" s="218"/>
      <c r="G25" s="218"/>
      <c r="H25" s="218"/>
      <c r="I25" s="218"/>
      <c r="J25" s="79"/>
      <c r="K25" s="80"/>
    </row>
    <row r="26" spans="2:11" ht="18" customHeight="1" x14ac:dyDescent="0.25">
      <c r="B26" s="79"/>
      <c r="D26" s="53" t="s">
        <v>3</v>
      </c>
      <c r="E26" s="218" t="s">
        <v>271</v>
      </c>
      <c r="F26" s="218"/>
      <c r="G26" s="218"/>
      <c r="H26" s="218"/>
      <c r="I26" s="218"/>
      <c r="J26" s="79"/>
      <c r="K26" s="80"/>
    </row>
    <row r="27" spans="2:11" ht="18" customHeight="1" x14ac:dyDescent="0.25">
      <c r="B27" s="79"/>
      <c r="D27" s="53" t="s">
        <v>35</v>
      </c>
      <c r="E27" s="114" t="s">
        <v>272</v>
      </c>
      <c r="F27" s="105"/>
      <c r="G27" s="53" t="s">
        <v>149</v>
      </c>
      <c r="H27" s="223">
        <v>98682</v>
      </c>
      <c r="I27" s="223"/>
      <c r="J27" s="79"/>
      <c r="K27" s="80"/>
    </row>
    <row r="28" spans="2:11" ht="18" customHeight="1" x14ac:dyDescent="0.25">
      <c r="B28" s="79"/>
      <c r="D28" s="53" t="s">
        <v>4</v>
      </c>
      <c r="E28" s="218" t="s">
        <v>276</v>
      </c>
      <c r="F28" s="218"/>
      <c r="G28" s="218"/>
      <c r="H28" s="218"/>
      <c r="I28" s="218"/>
      <c r="J28" s="79"/>
      <c r="K28" s="80"/>
    </row>
    <row r="29" spans="2:11" ht="18" customHeight="1" x14ac:dyDescent="0.25">
      <c r="B29" s="79"/>
      <c r="D29" s="53" t="s">
        <v>5</v>
      </c>
      <c r="E29" s="220" t="s">
        <v>273</v>
      </c>
      <c r="F29" s="221"/>
      <c r="G29" s="221"/>
      <c r="H29" s="221"/>
      <c r="I29" s="221"/>
      <c r="J29" s="79"/>
      <c r="K29" s="80"/>
    </row>
    <row r="30" spans="2:11" x14ac:dyDescent="0.25">
      <c r="B30" s="204"/>
      <c r="C30" s="204"/>
      <c r="D30" s="204"/>
      <c r="E30" s="204"/>
      <c r="F30" s="204"/>
      <c r="G30" s="204"/>
      <c r="H30" s="204"/>
      <c r="I30" s="204"/>
      <c r="J30" s="204"/>
      <c r="K30" s="204"/>
    </row>
    <row r="31" spans="2:11" x14ac:dyDescent="0.25">
      <c r="B31" s="204" t="s">
        <v>6</v>
      </c>
      <c r="C31" s="204"/>
      <c r="D31" s="204"/>
      <c r="E31" s="204"/>
      <c r="F31" s="204"/>
      <c r="G31" s="204"/>
      <c r="H31" s="204"/>
      <c r="I31" s="204"/>
      <c r="J31" s="204"/>
      <c r="K31" s="204"/>
    </row>
    <row r="32" spans="2:11" ht="15.75" x14ac:dyDescent="0.25">
      <c r="B32" s="205" t="s">
        <v>192</v>
      </c>
      <c r="C32" s="206"/>
      <c r="D32" s="206"/>
      <c r="E32" s="206"/>
      <c r="F32" s="206"/>
      <c r="G32" s="206"/>
      <c r="H32" s="206"/>
      <c r="I32" s="206"/>
      <c r="J32" s="206"/>
      <c r="K32" s="206"/>
    </row>
    <row r="33" spans="2:11" x14ac:dyDescent="0.25">
      <c r="B33" s="207"/>
      <c r="C33" s="207"/>
      <c r="D33" s="207"/>
      <c r="E33" s="207"/>
      <c r="F33" s="207"/>
      <c r="G33" s="207"/>
      <c r="H33" s="207"/>
      <c r="I33" s="207"/>
      <c r="J33" s="207"/>
      <c r="K33" s="207"/>
    </row>
    <row r="34" spans="2:11" x14ac:dyDescent="0.25">
      <c r="B34" s="1"/>
      <c r="C34" s="1"/>
      <c r="D34" s="1"/>
      <c r="E34" s="1"/>
      <c r="F34" s="1"/>
      <c r="G34" s="1"/>
      <c r="H34" s="1"/>
      <c r="I34" s="1"/>
      <c r="J34" s="1"/>
    </row>
    <row r="35" spans="2:11" x14ac:dyDescent="0.25">
      <c r="B35" s="1"/>
      <c r="C35" s="1"/>
      <c r="D35" s="1"/>
      <c r="E35" s="1"/>
      <c r="F35" s="1"/>
      <c r="G35" s="1"/>
      <c r="H35" s="1"/>
      <c r="I35" s="1"/>
      <c r="J35" s="1"/>
    </row>
    <row r="36" spans="2:11" x14ac:dyDescent="0.25">
      <c r="B36" s="1"/>
      <c r="C36" s="1"/>
      <c r="D36" s="1"/>
      <c r="E36" s="1"/>
      <c r="F36" s="1"/>
      <c r="G36" s="1"/>
      <c r="H36" s="1"/>
      <c r="I36" s="1"/>
      <c r="J36" s="1"/>
    </row>
    <row r="37" spans="2:11" x14ac:dyDescent="0.25">
      <c r="B37" s="1"/>
      <c r="C37" s="1"/>
      <c r="D37" s="1"/>
      <c r="E37" s="1"/>
      <c r="F37" s="1"/>
      <c r="G37" s="1"/>
      <c r="H37" s="1"/>
      <c r="I37" s="1"/>
      <c r="J37" s="1"/>
    </row>
    <row r="38" spans="2:11" x14ac:dyDescent="0.25">
      <c r="B38" s="1"/>
      <c r="C38" s="1"/>
      <c r="D38" s="1"/>
      <c r="E38" s="1"/>
      <c r="F38" s="1"/>
      <c r="G38" s="1"/>
      <c r="H38" s="1"/>
      <c r="I38" s="1"/>
      <c r="J38" s="1"/>
    </row>
    <row r="39" spans="2:11" x14ac:dyDescent="0.25">
      <c r="B39" s="1"/>
      <c r="C39" s="1"/>
      <c r="D39" s="1"/>
      <c r="E39" s="1"/>
      <c r="F39" s="1"/>
      <c r="G39" s="1"/>
      <c r="H39" s="1"/>
      <c r="I39" s="1"/>
      <c r="J39" s="1"/>
    </row>
    <row r="40" spans="2:11" x14ac:dyDescent="0.25">
      <c r="B40" s="1"/>
      <c r="C40" s="200"/>
      <c r="D40" s="200"/>
      <c r="E40" s="200"/>
      <c r="F40" s="200"/>
      <c r="G40" s="200"/>
      <c r="H40" s="200"/>
      <c r="I40" s="200"/>
      <c r="J40" s="200"/>
    </row>
    <row r="41" spans="2:11" ht="15.75" thickBot="1" x14ac:dyDescent="0.3">
      <c r="B41" s="1"/>
      <c r="C41" s="1"/>
      <c r="D41" s="1"/>
      <c r="E41" s="1"/>
      <c r="F41" s="1"/>
      <c r="G41" s="1"/>
      <c r="H41" s="79"/>
      <c r="I41" s="1"/>
      <c r="J41" s="1"/>
    </row>
    <row r="42" spans="2:11" s="106" customFormat="1" ht="15.75" thickBot="1" x14ac:dyDescent="0.3">
      <c r="B42" s="201" t="s">
        <v>174</v>
      </c>
      <c r="C42" s="201"/>
      <c r="D42" s="201"/>
      <c r="E42" s="201"/>
      <c r="F42" s="201"/>
      <c r="G42" s="201"/>
      <c r="H42" s="201"/>
      <c r="I42" s="202">
        <v>43586</v>
      </c>
      <c r="J42" s="202"/>
      <c r="K42" s="202"/>
    </row>
    <row r="43" spans="2:11" x14ac:dyDescent="0.25">
      <c r="B43" s="203" t="s">
        <v>31</v>
      </c>
      <c r="C43" s="203"/>
      <c r="D43" s="203"/>
      <c r="E43" s="203"/>
      <c r="F43" s="203"/>
      <c r="G43" s="203"/>
      <c r="H43" s="203"/>
      <c r="I43" s="203"/>
      <c r="J43" s="203"/>
      <c r="K43" s="203"/>
    </row>
  </sheetData>
  <mergeCells count="25">
    <mergeCell ref="E26:I26"/>
    <mergeCell ref="H27:I27"/>
    <mergeCell ref="E28:I28"/>
    <mergeCell ref="E29:I29"/>
    <mergeCell ref="B30:K30"/>
    <mergeCell ref="E23:I23"/>
    <mergeCell ref="E24:I24"/>
    <mergeCell ref="E25:I25"/>
    <mergeCell ref="C9:E9"/>
    <mergeCell ref="G9:J9"/>
    <mergeCell ref="C11:J11"/>
    <mergeCell ref="C13:F13"/>
    <mergeCell ref="C15:J15"/>
    <mergeCell ref="B2:K2"/>
    <mergeCell ref="B3:K3"/>
    <mergeCell ref="B4:K4"/>
    <mergeCell ref="B6:K6"/>
    <mergeCell ref="B21:K21"/>
    <mergeCell ref="C40:J40"/>
    <mergeCell ref="B42:H42"/>
    <mergeCell ref="I42:K42"/>
    <mergeCell ref="B43:K43"/>
    <mergeCell ref="B31:K31"/>
    <mergeCell ref="B32:K32"/>
    <mergeCell ref="B33:K33"/>
  </mergeCells>
  <hyperlinks>
    <hyperlink ref="B32" r:id="rId1" xr:uid="{00000000-0004-0000-0000-000000000000}"/>
  </hyperlinks>
  <printOptions horizontalCentered="1"/>
  <pageMargins left="0.7" right="0.7" top="0.75" bottom="0.75" header="0.3" footer="0.3"/>
  <pageSetup scale="96"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B1:N45"/>
  <sheetViews>
    <sheetView showGridLines="0" zoomScaleNormal="100" workbookViewId="0"/>
  </sheetViews>
  <sheetFormatPr defaultRowHeight="12" x14ac:dyDescent="0.25"/>
  <cols>
    <col min="1" max="1" width="4.7109375" style="60" customWidth="1"/>
    <col min="2" max="2" width="3" style="60" bestFit="1" customWidth="1"/>
    <col min="3" max="3" width="3" style="60" customWidth="1"/>
    <col min="4" max="4" width="12.7109375" style="60" customWidth="1"/>
    <col min="5" max="6" width="9.140625" style="60"/>
    <col min="7" max="7" width="7.7109375" style="60" customWidth="1"/>
    <col min="8" max="8" width="9.7109375" style="60" customWidth="1"/>
    <col min="9" max="9" width="9.85546875" style="60" bestFit="1" customWidth="1"/>
    <col min="10" max="10" width="1.28515625" style="60" customWidth="1"/>
    <col min="11" max="11" width="13.42578125" style="78" bestFit="1" customWidth="1"/>
    <col min="12" max="12" width="1.5703125" style="60" customWidth="1"/>
    <col min="13" max="13" width="7.5703125" style="60" customWidth="1"/>
    <col min="14" max="14" width="12.7109375" style="78" customWidth="1"/>
    <col min="15" max="16384" width="9.140625" style="60"/>
  </cols>
  <sheetData>
    <row r="1" spans="2:14" ht="12.75" thickBot="1" x14ac:dyDescent="0.3"/>
    <row r="2" spans="2:14" ht="20.25" x14ac:dyDescent="0.25">
      <c r="B2" s="305" t="s">
        <v>11</v>
      </c>
      <c r="C2" s="306"/>
      <c r="D2" s="306"/>
      <c r="E2" s="306"/>
      <c r="F2" s="306"/>
      <c r="G2" s="306"/>
      <c r="H2" s="306"/>
      <c r="I2" s="306"/>
      <c r="J2" s="306"/>
      <c r="K2" s="306"/>
      <c r="L2" s="306"/>
      <c r="M2" s="306"/>
      <c r="N2" s="307"/>
    </row>
    <row r="3" spans="2:14" ht="21" thickBot="1" x14ac:dyDescent="0.3">
      <c r="B3" s="308" t="str">
        <f>"Due "&amp;TEXT('Cover Sheet'!I42,"mmmm d, yyyy")</f>
        <v>Due May 1, 2019</v>
      </c>
      <c r="C3" s="309"/>
      <c r="D3" s="309"/>
      <c r="E3" s="309"/>
      <c r="F3" s="309"/>
      <c r="G3" s="309"/>
      <c r="H3" s="309"/>
      <c r="I3" s="309"/>
      <c r="J3" s="309"/>
      <c r="K3" s="309"/>
      <c r="L3" s="309"/>
      <c r="M3" s="309"/>
      <c r="N3" s="310"/>
    </row>
    <row r="4" spans="2:14" ht="14.25" x14ac:dyDescent="0.25">
      <c r="B4" s="61"/>
      <c r="C4" s="61"/>
      <c r="D4" s="86" t="s">
        <v>142</v>
      </c>
      <c r="E4" s="86"/>
      <c r="F4" s="86"/>
      <c r="G4" s="86"/>
      <c r="H4" s="86"/>
      <c r="I4" s="86"/>
      <c r="J4" s="86"/>
      <c r="K4" s="87"/>
      <c r="L4" s="86"/>
      <c r="M4" s="313" t="s">
        <v>12</v>
      </c>
      <c r="N4" s="313"/>
    </row>
    <row r="5" spans="2:14" ht="16.5" customHeight="1" x14ac:dyDescent="0.25">
      <c r="B5" s="61"/>
      <c r="C5" s="61"/>
      <c r="D5" s="314" t="str">
        <f>IF('Cover Sheet'!C9&lt;&gt;"",IF('Cover Sheet'!G9&lt;&gt;"",'Cover Sheet'!C9&amp;" dba "&amp;'Cover Sheet'!G9,'Cover Sheet'!C9),"")</f>
        <v>Sustainable Holdings, LLC</v>
      </c>
      <c r="E5" s="314"/>
      <c r="F5" s="314"/>
      <c r="G5" s="314"/>
      <c r="H5" s="314"/>
      <c r="I5" s="314"/>
      <c r="J5" s="314"/>
      <c r="K5" s="314"/>
      <c r="L5" s="20"/>
      <c r="M5" s="312">
        <f>'Cover Sheet'!B3</f>
        <v>2018</v>
      </c>
      <c r="N5" s="312"/>
    </row>
    <row r="6" spans="2:14" ht="6.6" customHeight="1" x14ac:dyDescent="0.25">
      <c r="B6" s="61"/>
      <c r="C6" s="61"/>
      <c r="D6" s="61"/>
      <c r="E6" s="61"/>
      <c r="F6" s="61"/>
      <c r="G6" s="61"/>
      <c r="H6" s="61"/>
      <c r="I6" s="61"/>
      <c r="J6" s="61"/>
      <c r="K6" s="62"/>
      <c r="L6" s="61"/>
      <c r="M6" s="61"/>
      <c r="N6" s="62"/>
    </row>
    <row r="7" spans="2:14" ht="49.15" customHeight="1" x14ac:dyDescent="0.25">
      <c r="B7" s="311" t="s">
        <v>252</v>
      </c>
      <c r="C7" s="311"/>
      <c r="D7" s="311"/>
      <c r="E7" s="311"/>
      <c r="F7" s="311"/>
      <c r="G7" s="311"/>
      <c r="H7" s="311"/>
      <c r="I7" s="311"/>
      <c r="J7" s="311"/>
      <c r="K7" s="311"/>
      <c r="L7" s="311"/>
      <c r="M7" s="311"/>
      <c r="N7" s="311"/>
    </row>
    <row r="8" spans="2:14" x14ac:dyDescent="0.25">
      <c r="B8" s="63"/>
      <c r="C8" s="63"/>
      <c r="D8" s="63"/>
      <c r="E8" s="63"/>
      <c r="F8" s="63"/>
      <c r="G8" s="63"/>
      <c r="H8" s="63"/>
      <c r="I8" s="63"/>
      <c r="J8" s="63"/>
      <c r="K8" s="64"/>
      <c r="L8" s="63"/>
      <c r="M8" s="63"/>
      <c r="N8" s="64"/>
    </row>
    <row r="9" spans="2:14" ht="15" x14ac:dyDescent="0.25">
      <c r="B9" s="318" t="s">
        <v>258</v>
      </c>
      <c r="C9" s="319"/>
      <c r="D9" s="319"/>
      <c r="E9" s="319"/>
      <c r="F9" s="319"/>
      <c r="G9" s="319"/>
      <c r="H9" s="319"/>
      <c r="I9" s="319"/>
      <c r="J9" s="319"/>
      <c r="K9" s="319"/>
      <c r="L9" s="319"/>
      <c r="M9" s="319"/>
      <c r="N9" s="320"/>
    </row>
    <row r="10" spans="2:14" x14ac:dyDescent="0.25">
      <c r="B10" s="138"/>
      <c r="C10" s="138"/>
      <c r="D10" s="138"/>
      <c r="E10" s="138"/>
      <c r="F10" s="138"/>
      <c r="G10" s="138"/>
      <c r="H10" s="138"/>
      <c r="I10" s="138"/>
      <c r="J10" s="138"/>
      <c r="K10" s="64"/>
      <c r="L10" s="138"/>
      <c r="M10" s="138"/>
      <c r="N10" s="64"/>
    </row>
    <row r="11" spans="2:14" ht="18" customHeight="1" x14ac:dyDescent="0.25">
      <c r="B11" s="183">
        <v>1</v>
      </c>
      <c r="C11" s="137" t="s">
        <v>267</v>
      </c>
      <c r="D11" s="183"/>
      <c r="E11" s="183"/>
      <c r="F11" s="183"/>
      <c r="G11" s="183"/>
      <c r="H11" s="183"/>
      <c r="I11" s="183"/>
      <c r="J11" s="183"/>
      <c r="K11" s="184"/>
      <c r="L11" s="183"/>
      <c r="M11" s="183"/>
      <c r="N11" s="193">
        <v>350</v>
      </c>
    </row>
    <row r="12" spans="2:14" x14ac:dyDescent="0.25">
      <c r="B12" s="138"/>
      <c r="C12" s="138"/>
      <c r="D12" s="138"/>
      <c r="E12" s="138"/>
      <c r="F12" s="138"/>
      <c r="G12" s="138"/>
      <c r="H12" s="138"/>
      <c r="I12" s="138"/>
      <c r="J12" s="138"/>
      <c r="K12" s="64"/>
      <c r="L12" s="138"/>
      <c r="M12" s="138"/>
      <c r="N12" s="64"/>
    </row>
    <row r="13" spans="2:14" ht="15" x14ac:dyDescent="0.25">
      <c r="B13" s="318" t="s">
        <v>16</v>
      </c>
      <c r="C13" s="319"/>
      <c r="D13" s="319"/>
      <c r="E13" s="319"/>
      <c r="F13" s="319"/>
      <c r="G13" s="319"/>
      <c r="H13" s="319"/>
      <c r="I13" s="319"/>
      <c r="J13" s="319"/>
      <c r="K13" s="319"/>
      <c r="L13" s="319"/>
      <c r="M13" s="319"/>
      <c r="N13" s="320"/>
    </row>
    <row r="14" spans="2:14" ht="18" customHeight="1" x14ac:dyDescent="0.25">
      <c r="B14" s="65">
        <v>2</v>
      </c>
      <c r="C14" s="321" t="s">
        <v>132</v>
      </c>
      <c r="D14" s="321"/>
      <c r="E14" s="321"/>
      <c r="F14" s="321"/>
      <c r="G14" s="321"/>
      <c r="H14" s="321"/>
      <c r="I14" s="321"/>
      <c r="J14" s="61"/>
      <c r="K14" s="62"/>
      <c r="L14" s="61"/>
      <c r="M14" s="322">
        <v>9967.93</v>
      </c>
      <c r="N14" s="323"/>
    </row>
    <row r="15" spans="2:14" ht="16.5" customHeight="1" x14ac:dyDescent="0.25">
      <c r="B15" s="58">
        <v>3</v>
      </c>
      <c r="C15" s="325" t="s">
        <v>173</v>
      </c>
      <c r="D15" s="325"/>
      <c r="E15" s="325"/>
      <c r="F15" s="325"/>
      <c r="G15" s="325"/>
      <c r="H15" s="325"/>
      <c r="I15" s="325"/>
      <c r="J15" s="66"/>
      <c r="K15" s="67">
        <v>0</v>
      </c>
      <c r="L15" s="66" t="s">
        <v>18</v>
      </c>
      <c r="M15" s="58">
        <v>1E-3</v>
      </c>
      <c r="N15" s="192">
        <f>IFERROR(K15*M15,0)</f>
        <v>0</v>
      </c>
    </row>
    <row r="16" spans="2:14" ht="18" customHeight="1" x14ac:dyDescent="0.25">
      <c r="B16" s="68">
        <v>4</v>
      </c>
      <c r="C16" s="69" t="s">
        <v>172</v>
      </c>
      <c r="D16" s="69"/>
      <c r="E16" s="69"/>
      <c r="F16" s="69"/>
      <c r="G16" s="69"/>
      <c r="H16" s="69"/>
      <c r="I16" s="69"/>
      <c r="K16" s="67">
        <f>IF(K15&lt;&gt;"",IF(M14&gt;50000,M14-K15, 0),"")</f>
        <v>0</v>
      </c>
      <c r="L16" s="70" t="s">
        <v>18</v>
      </c>
      <c r="M16" s="68">
        <v>2E-3</v>
      </c>
      <c r="N16" s="192">
        <f>IFERROR(K16*M16,0)</f>
        <v>0</v>
      </c>
    </row>
    <row r="17" spans="2:14" ht="18" customHeight="1" thickBot="1" x14ac:dyDescent="0.3">
      <c r="B17" s="58">
        <v>5</v>
      </c>
      <c r="C17" s="71" t="s">
        <v>171</v>
      </c>
      <c r="D17" s="71"/>
      <c r="E17" s="71"/>
      <c r="F17" s="71"/>
      <c r="G17" s="71"/>
      <c r="H17" s="71"/>
      <c r="I17" s="71"/>
      <c r="J17" s="66"/>
      <c r="K17" s="72"/>
      <c r="L17" s="66"/>
      <c r="M17" s="66"/>
      <c r="N17" s="73">
        <f>IF(N15+N16&lt;&gt;0,IF(N15+N16&gt;20,N15+N16,20),0)</f>
        <v>0</v>
      </c>
    </row>
    <row r="18" spans="2:14" ht="25.5" customHeight="1" x14ac:dyDescent="0.25">
      <c r="B18" s="324" t="s">
        <v>265</v>
      </c>
      <c r="C18" s="324"/>
      <c r="D18" s="324"/>
      <c r="E18" s="324"/>
      <c r="F18" s="324"/>
      <c r="G18" s="324"/>
      <c r="H18" s="324"/>
      <c r="I18" s="324"/>
      <c r="J18" s="324"/>
      <c r="K18" s="324"/>
      <c r="L18" s="324"/>
      <c r="M18" s="324"/>
      <c r="N18" s="324"/>
    </row>
    <row r="19" spans="2:14" ht="18" customHeight="1" x14ac:dyDescent="0.25">
      <c r="B19" s="65"/>
      <c r="C19" s="65"/>
      <c r="D19" s="61"/>
      <c r="E19" s="61"/>
      <c r="F19" s="61"/>
      <c r="G19" s="61"/>
      <c r="H19" s="61"/>
      <c r="I19" s="61"/>
      <c r="J19" s="61"/>
      <c r="K19" s="327" t="s">
        <v>19</v>
      </c>
      <c r="L19" s="327"/>
      <c r="M19" s="327"/>
      <c r="N19" s="190" t="s">
        <v>134</v>
      </c>
    </row>
    <row r="20" spans="2:14" ht="18" customHeight="1" x14ac:dyDescent="0.25">
      <c r="B20" s="65"/>
      <c r="C20" s="65"/>
      <c r="D20" s="61"/>
      <c r="E20" s="61"/>
      <c r="F20" s="61"/>
      <c r="G20" s="61"/>
      <c r="H20" s="61"/>
      <c r="I20" s="61"/>
      <c r="J20" s="61"/>
      <c r="K20" s="62"/>
      <c r="L20" s="61"/>
      <c r="M20" s="61"/>
      <c r="N20" s="61"/>
    </row>
    <row r="21" spans="2:14" ht="18" customHeight="1" x14ac:dyDescent="0.25">
      <c r="B21" s="318" t="s">
        <v>17</v>
      </c>
      <c r="C21" s="319"/>
      <c r="D21" s="319"/>
      <c r="E21" s="319"/>
      <c r="F21" s="319"/>
      <c r="G21" s="319"/>
      <c r="H21" s="319"/>
      <c r="I21" s="319"/>
      <c r="J21" s="319"/>
      <c r="K21" s="319"/>
      <c r="L21" s="319"/>
      <c r="M21" s="319"/>
      <c r="N21" s="320"/>
    </row>
    <row r="22" spans="2:14" ht="16.5" customHeight="1" x14ac:dyDescent="0.25">
      <c r="B22" s="65">
        <v>6</v>
      </c>
      <c r="C22" s="61" t="s">
        <v>261</v>
      </c>
      <c r="D22" s="61"/>
      <c r="E22" s="61"/>
      <c r="F22" s="61"/>
      <c r="G22" s="88"/>
      <c r="H22" s="61"/>
      <c r="I22" s="61"/>
      <c r="J22" s="61"/>
      <c r="K22" s="62"/>
      <c r="L22" s="61"/>
      <c r="M22" s="61"/>
      <c r="N22" s="62"/>
    </row>
    <row r="23" spans="2:14" ht="16.5" customHeight="1" x14ac:dyDescent="0.25">
      <c r="B23" s="58" t="s">
        <v>13</v>
      </c>
      <c r="C23" s="137" t="s">
        <v>262</v>
      </c>
      <c r="D23" s="137"/>
      <c r="E23" s="137"/>
      <c r="F23" s="137"/>
      <c r="G23" s="137"/>
      <c r="H23" s="137"/>
      <c r="I23" s="66"/>
      <c r="J23" s="66"/>
      <c r="K23" s="182"/>
      <c r="L23" s="66" t="s">
        <v>18</v>
      </c>
      <c r="M23" s="59">
        <v>0.02</v>
      </c>
      <c r="N23" s="74" t="str">
        <f>IF(K23&lt;&gt;"",K23*M23,"")</f>
        <v/>
      </c>
    </row>
    <row r="24" spans="2:14" ht="16.5" customHeight="1" x14ac:dyDescent="0.25">
      <c r="B24" s="65">
        <v>7</v>
      </c>
      <c r="C24" s="61" t="s">
        <v>133</v>
      </c>
      <c r="D24" s="61"/>
      <c r="E24" s="61"/>
      <c r="F24" s="61"/>
      <c r="G24" s="61"/>
      <c r="H24" s="61"/>
      <c r="I24" s="61"/>
      <c r="J24" s="61"/>
      <c r="K24" s="62"/>
      <c r="L24" s="61"/>
      <c r="M24" s="61"/>
      <c r="N24" s="62"/>
    </row>
    <row r="25" spans="2:14" ht="16.5" customHeight="1" x14ac:dyDescent="0.25">
      <c r="B25" s="58" t="s">
        <v>259</v>
      </c>
      <c r="C25" s="137" t="s">
        <v>263</v>
      </c>
      <c r="D25" s="137"/>
      <c r="E25" s="137"/>
      <c r="F25" s="137"/>
      <c r="G25" s="137"/>
      <c r="H25" s="137"/>
      <c r="I25" s="182"/>
      <c r="J25" s="66" t="s">
        <v>18</v>
      </c>
      <c r="K25" s="182"/>
      <c r="L25" s="66" t="s">
        <v>18</v>
      </c>
      <c r="M25" s="59">
        <v>0.01</v>
      </c>
      <c r="N25" s="74" t="str">
        <f>IF(AND(I25&lt;&gt;"",K25&lt;&gt;""),(I25*K25)*M25,"")</f>
        <v/>
      </c>
    </row>
    <row r="26" spans="2:14" ht="16.5" customHeight="1" thickBot="1" x14ac:dyDescent="0.25">
      <c r="B26" s="65">
        <v>8</v>
      </c>
      <c r="C26" s="139" t="s">
        <v>260</v>
      </c>
      <c r="D26" s="139"/>
      <c r="E26" s="139"/>
      <c r="F26" s="139"/>
      <c r="G26" s="139"/>
      <c r="H26" s="139"/>
      <c r="I26" s="61"/>
      <c r="J26" s="61"/>
      <c r="K26" s="62"/>
      <c r="L26" s="61"/>
      <c r="M26" s="61"/>
      <c r="N26" s="73">
        <f>IFERROR(N23+N25,0)</f>
        <v>0</v>
      </c>
    </row>
    <row r="27" spans="2:14" ht="16.5" customHeight="1" x14ac:dyDescent="0.25">
      <c r="B27" s="58"/>
      <c r="C27" s="58"/>
      <c r="D27" s="137"/>
      <c r="E27" s="137"/>
      <c r="F27" s="137"/>
      <c r="G27" s="137"/>
      <c r="H27" s="137"/>
      <c r="I27" s="66"/>
      <c r="J27" s="66"/>
      <c r="K27" s="72"/>
      <c r="L27" s="66"/>
      <c r="M27" s="66"/>
      <c r="N27" s="72"/>
    </row>
    <row r="28" spans="2:14" ht="16.5" customHeight="1" x14ac:dyDescent="0.25">
      <c r="B28" s="65">
        <v>9</v>
      </c>
      <c r="C28" s="61" t="s">
        <v>264</v>
      </c>
      <c r="D28" s="61"/>
      <c r="E28" s="61"/>
      <c r="F28" s="61"/>
      <c r="G28" s="61"/>
      <c r="H28" s="61"/>
      <c r="I28" s="61"/>
      <c r="J28" s="61"/>
      <c r="K28" s="62"/>
      <c r="L28" s="61"/>
      <c r="M28" s="61"/>
      <c r="N28" s="191">
        <f>N26+N17</f>
        <v>0</v>
      </c>
    </row>
    <row r="29" spans="2:14" ht="16.5" customHeight="1" thickBot="1" x14ac:dyDescent="0.3">
      <c r="B29" s="65">
        <v>10</v>
      </c>
      <c r="C29" s="61" t="s">
        <v>266</v>
      </c>
      <c r="D29" s="61"/>
      <c r="E29" s="61"/>
      <c r="F29" s="61"/>
      <c r="G29" s="61"/>
      <c r="H29" s="61"/>
      <c r="I29" s="61"/>
      <c r="J29" s="61"/>
      <c r="K29" s="62"/>
      <c r="L29" s="61"/>
      <c r="M29" s="61"/>
      <c r="N29" s="75">
        <f>N11+N28</f>
        <v>350</v>
      </c>
    </row>
    <row r="30" spans="2:14" ht="18" customHeight="1" thickTop="1" x14ac:dyDescent="0.25">
      <c r="B30" s="65"/>
      <c r="C30" s="76"/>
      <c r="D30" s="76"/>
      <c r="E30" s="76"/>
      <c r="F30" s="76"/>
      <c r="G30" s="76"/>
      <c r="H30" s="76"/>
      <c r="I30" s="61"/>
      <c r="J30" s="61"/>
      <c r="K30" s="62"/>
      <c r="L30" s="61"/>
      <c r="M30" s="61"/>
      <c r="N30" s="77"/>
    </row>
    <row r="31" spans="2:14" ht="18" customHeight="1" x14ac:dyDescent="0.25">
      <c r="B31" s="65"/>
      <c r="C31" s="65"/>
      <c r="D31" s="61"/>
      <c r="E31" s="61"/>
      <c r="F31" s="61"/>
      <c r="G31" s="61"/>
      <c r="H31" s="61"/>
      <c r="I31" s="61"/>
      <c r="J31" s="61"/>
      <c r="K31" s="327" t="s">
        <v>19</v>
      </c>
      <c r="L31" s="327"/>
      <c r="M31" s="327"/>
      <c r="N31" s="190" t="s">
        <v>135</v>
      </c>
    </row>
    <row r="32" spans="2:14" ht="14.45" customHeight="1" x14ac:dyDescent="0.25">
      <c r="B32" s="61"/>
      <c r="C32" s="61"/>
      <c r="D32" s="61"/>
      <c r="E32" s="61"/>
      <c r="F32" s="61"/>
      <c r="G32" s="61"/>
      <c r="H32" s="61"/>
      <c r="I32" s="61"/>
      <c r="J32" s="61"/>
      <c r="K32" s="62"/>
      <c r="L32" s="61"/>
      <c r="M32" s="61"/>
      <c r="N32" s="62"/>
    </row>
    <row r="33" spans="2:14" ht="51" customHeight="1" x14ac:dyDescent="0.25">
      <c r="B33" s="326" t="s">
        <v>136</v>
      </c>
      <c r="C33" s="326"/>
      <c r="D33" s="326"/>
      <c r="E33" s="326"/>
      <c r="F33" s="326"/>
      <c r="G33" s="326"/>
      <c r="H33" s="326"/>
      <c r="I33" s="326"/>
      <c r="J33" s="326"/>
      <c r="K33" s="326"/>
      <c r="L33" s="326"/>
      <c r="M33" s="326"/>
      <c r="N33" s="326"/>
    </row>
    <row r="34" spans="2:14" s="100" customFormat="1" ht="15.75" thickBot="1" x14ac:dyDescent="0.3">
      <c r="B34" s="18"/>
      <c r="C34" s="18"/>
      <c r="D34" s="18"/>
      <c r="E34" s="18"/>
      <c r="F34" s="18"/>
      <c r="G34" s="18"/>
      <c r="H34" s="18"/>
      <c r="I34" s="18"/>
      <c r="J34" s="18"/>
      <c r="K34" s="99"/>
      <c r="L34" s="18"/>
      <c r="M34" s="18"/>
      <c r="N34" s="99"/>
    </row>
    <row r="35" spans="2:14" s="100" customFormat="1" ht="15.75" thickBot="1" x14ac:dyDescent="0.3">
      <c r="B35" s="328" t="s">
        <v>179</v>
      </c>
      <c r="C35" s="329"/>
      <c r="D35" s="329"/>
      <c r="E35" s="329"/>
      <c r="F35" s="329"/>
      <c r="G35" s="329"/>
      <c r="H35" s="329"/>
      <c r="I35" s="329"/>
      <c r="J35" s="329"/>
      <c r="K35" s="329"/>
      <c r="L35" s="329"/>
      <c r="M35" s="329"/>
      <c r="N35" s="330"/>
    </row>
    <row r="36" spans="2:14" s="100" customFormat="1" ht="7.5" customHeight="1" x14ac:dyDescent="0.25">
      <c r="B36" s="163"/>
      <c r="C36" s="164"/>
      <c r="D36" s="164"/>
      <c r="E36" s="164"/>
      <c r="F36" s="164"/>
      <c r="G36" s="164"/>
      <c r="H36" s="164"/>
      <c r="I36" s="164"/>
      <c r="J36" s="164"/>
      <c r="K36" s="164"/>
      <c r="L36" s="164"/>
      <c r="M36" s="164"/>
      <c r="N36" s="165"/>
    </row>
    <row r="37" spans="2:14" s="100" customFormat="1" ht="18" customHeight="1" x14ac:dyDescent="0.25">
      <c r="B37" s="166"/>
      <c r="C37" s="167"/>
      <c r="D37" s="168" t="s">
        <v>180</v>
      </c>
      <c r="E37" s="331"/>
      <c r="F37" s="331"/>
      <c r="G37" s="167"/>
      <c r="H37" s="185"/>
      <c r="I37" s="186" t="s">
        <v>255</v>
      </c>
      <c r="J37" s="187"/>
      <c r="K37" s="332"/>
      <c r="L37" s="332"/>
      <c r="M37" s="332"/>
      <c r="N37" s="170"/>
    </row>
    <row r="38" spans="2:14" s="100" customFormat="1" ht="18" customHeight="1" x14ac:dyDescent="0.25">
      <c r="B38" s="166"/>
      <c r="C38" s="167"/>
      <c r="D38" s="171" t="s">
        <v>181</v>
      </c>
      <c r="E38" s="303" t="str">
        <f>"AR"&amp;M5</f>
        <v>AR2018</v>
      </c>
      <c r="F38" s="303"/>
      <c r="G38" s="167"/>
      <c r="H38" s="185"/>
      <c r="I38" s="186" t="s">
        <v>256</v>
      </c>
      <c r="J38" s="187"/>
      <c r="K38" s="304"/>
      <c r="L38" s="304"/>
      <c r="M38" s="304"/>
      <c r="N38" s="170"/>
    </row>
    <row r="39" spans="2:14" s="100" customFormat="1" ht="18" customHeight="1" x14ac:dyDescent="0.25">
      <c r="B39" s="166"/>
      <c r="C39" s="167"/>
      <c r="D39" s="171" t="s">
        <v>182</v>
      </c>
      <c r="E39" s="303"/>
      <c r="F39" s="303"/>
      <c r="G39" s="167"/>
      <c r="H39" s="185"/>
      <c r="I39" s="186" t="s">
        <v>257</v>
      </c>
      <c r="J39" s="187"/>
      <c r="K39" s="304"/>
      <c r="L39" s="304"/>
      <c r="M39" s="304"/>
      <c r="N39" s="170"/>
    </row>
    <row r="40" spans="2:14" s="100" customFormat="1" ht="18" customHeight="1" x14ac:dyDescent="0.25">
      <c r="B40" s="166"/>
      <c r="C40" s="167"/>
      <c r="D40" s="171"/>
      <c r="E40" s="172"/>
      <c r="F40" s="172"/>
      <c r="G40" s="167"/>
      <c r="H40" s="185"/>
      <c r="I40" s="186" t="s">
        <v>253</v>
      </c>
      <c r="J40" s="187"/>
      <c r="K40" s="188"/>
      <c r="L40" s="188"/>
      <c r="M40" s="188"/>
      <c r="N40" s="170"/>
    </row>
    <row r="41" spans="2:14" s="100" customFormat="1" ht="18" customHeight="1" x14ac:dyDescent="0.25">
      <c r="B41" s="166"/>
      <c r="C41" s="167"/>
      <c r="D41" s="171"/>
      <c r="E41" s="172"/>
      <c r="F41" s="172"/>
      <c r="G41" s="167"/>
      <c r="H41" s="185"/>
      <c r="I41" s="186" t="s">
        <v>254</v>
      </c>
      <c r="J41" s="187"/>
      <c r="K41" s="188"/>
      <c r="L41" s="188"/>
      <c r="M41" s="188"/>
      <c r="N41" s="170"/>
    </row>
    <row r="42" spans="2:14" s="100" customFormat="1" ht="18" customHeight="1" x14ac:dyDescent="0.25">
      <c r="B42" s="166"/>
      <c r="C42" s="167"/>
      <c r="D42" s="171"/>
      <c r="E42" s="172"/>
      <c r="F42" s="172"/>
      <c r="G42" s="167"/>
      <c r="H42" s="185"/>
      <c r="I42" s="186" t="s">
        <v>183</v>
      </c>
      <c r="J42" s="187"/>
      <c r="K42" s="188"/>
      <c r="L42" s="188"/>
      <c r="M42" s="188"/>
      <c r="N42" s="170"/>
    </row>
    <row r="43" spans="2:14" ht="18" customHeight="1" x14ac:dyDescent="0.25">
      <c r="B43" s="173"/>
      <c r="C43" s="174"/>
      <c r="D43" s="175"/>
      <c r="E43" s="176"/>
      <c r="F43" s="176"/>
      <c r="G43" s="174"/>
      <c r="H43" s="315" t="s">
        <v>184</v>
      </c>
      <c r="I43" s="315"/>
      <c r="J43" s="189" t="s">
        <v>185</v>
      </c>
      <c r="K43" s="316"/>
      <c r="L43" s="316"/>
      <c r="M43" s="316"/>
      <c r="N43" s="177" t="s">
        <v>186</v>
      </c>
    </row>
    <row r="44" spans="2:14" ht="18" customHeight="1" thickBot="1" x14ac:dyDescent="0.3">
      <c r="B44" s="166"/>
      <c r="C44" s="167"/>
      <c r="D44" s="167"/>
      <c r="E44" s="167"/>
      <c r="F44" s="167"/>
      <c r="G44" s="167"/>
      <c r="H44" s="167"/>
      <c r="I44" s="169" t="s">
        <v>187</v>
      </c>
      <c r="J44" s="167"/>
      <c r="K44" s="317"/>
      <c r="L44" s="317"/>
      <c r="M44" s="317"/>
      <c r="N44" s="178"/>
    </row>
    <row r="45" spans="2:14" ht="15.75" thickTop="1" thickBot="1" x14ac:dyDescent="0.3">
      <c r="B45" s="179"/>
      <c r="C45" s="180"/>
      <c r="D45" s="180"/>
      <c r="E45" s="180"/>
      <c r="F45" s="180"/>
      <c r="G45" s="180"/>
      <c r="H45" s="180"/>
      <c r="I45" s="180"/>
      <c r="J45" s="180"/>
      <c r="K45" s="180"/>
      <c r="L45" s="180"/>
      <c r="M45" s="180"/>
      <c r="N45" s="181"/>
    </row>
  </sheetData>
  <mergeCells count="26">
    <mergeCell ref="H43:I43"/>
    <mergeCell ref="K43:M43"/>
    <mergeCell ref="K44:M44"/>
    <mergeCell ref="B9:N9"/>
    <mergeCell ref="C14:I14"/>
    <mergeCell ref="M14:N14"/>
    <mergeCell ref="B13:N13"/>
    <mergeCell ref="B18:N18"/>
    <mergeCell ref="C15:I15"/>
    <mergeCell ref="B33:N33"/>
    <mergeCell ref="K31:M31"/>
    <mergeCell ref="K19:M19"/>
    <mergeCell ref="B21:N21"/>
    <mergeCell ref="B35:N35"/>
    <mergeCell ref="E37:F37"/>
    <mergeCell ref="K37:M37"/>
    <mergeCell ref="E38:F38"/>
    <mergeCell ref="K38:M38"/>
    <mergeCell ref="E39:F39"/>
    <mergeCell ref="K39:M39"/>
    <mergeCell ref="B2:N2"/>
    <mergeCell ref="B3:N3"/>
    <mergeCell ref="B7:N7"/>
    <mergeCell ref="M5:N5"/>
    <mergeCell ref="M4:N4"/>
    <mergeCell ref="D5:K5"/>
  </mergeCells>
  <printOptions horizontalCentered="1"/>
  <pageMargins left="0.25" right="0.25" top="0.75" bottom="0.75" header="0.3" footer="0.3"/>
  <pageSetup orientation="portrait" r:id="rId1"/>
  <headerFooter>
    <oddFooter>&amp;C-Page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31"/>
  <sheetViews>
    <sheetView showGridLines="0" zoomScaleNormal="100" workbookViewId="0">
      <selection activeCell="B26" sqref="B26"/>
    </sheetView>
  </sheetViews>
  <sheetFormatPr defaultColWidth="8.85546875" defaultRowHeight="14.25" x14ac:dyDescent="0.2"/>
  <cols>
    <col min="1" max="1" width="8.85546875" style="1"/>
    <col min="2" max="2" width="90.42578125" style="109" customWidth="1"/>
    <col min="3" max="16384" width="8.85546875" style="1"/>
  </cols>
  <sheetData>
    <row r="1" spans="2:2" ht="15" thickBot="1" x14ac:dyDescent="0.25"/>
    <row r="2" spans="2:2" ht="18.75" thickBot="1" x14ac:dyDescent="0.3">
      <c r="B2" s="135" t="s">
        <v>14</v>
      </c>
    </row>
    <row r="3" spans="2:2" ht="7.5" customHeight="1" thickBot="1" x14ac:dyDescent="0.25">
      <c r="B3" s="107"/>
    </row>
    <row r="4" spans="2:2" ht="30.75" thickBot="1" x14ac:dyDescent="0.3">
      <c r="B4" s="136" t="s">
        <v>198</v>
      </c>
    </row>
    <row r="5" spans="2:2" ht="7.5" customHeight="1" x14ac:dyDescent="0.2">
      <c r="B5" s="107"/>
    </row>
    <row r="6" spans="2:2" ht="15" x14ac:dyDescent="0.25">
      <c r="B6" s="108" t="s">
        <v>199</v>
      </c>
    </row>
    <row r="7" spans="2:2" ht="42.75" x14ac:dyDescent="0.2">
      <c r="B7" s="107" t="s">
        <v>200</v>
      </c>
    </row>
    <row r="8" spans="2:2" x14ac:dyDescent="0.2">
      <c r="B8" s="107"/>
    </row>
    <row r="9" spans="2:2" ht="15" x14ac:dyDescent="0.25">
      <c r="B9" s="108" t="s">
        <v>137</v>
      </c>
    </row>
    <row r="10" spans="2:2" ht="57" x14ac:dyDescent="0.2">
      <c r="B10" s="109" t="s">
        <v>201</v>
      </c>
    </row>
    <row r="11" spans="2:2" x14ac:dyDescent="0.2">
      <c r="B11" s="115"/>
    </row>
    <row r="12" spans="2:2" ht="15" x14ac:dyDescent="0.25">
      <c r="B12" s="108" t="s">
        <v>193</v>
      </c>
    </row>
    <row r="13" spans="2:2" x14ac:dyDescent="0.2">
      <c r="B13" s="116" t="s">
        <v>139</v>
      </c>
    </row>
    <row r="14" spans="2:2" x14ac:dyDescent="0.2">
      <c r="B14" s="117" t="s">
        <v>202</v>
      </c>
    </row>
    <row r="15" spans="2:2" x14ac:dyDescent="0.2">
      <c r="B15" s="117"/>
    </row>
    <row r="16" spans="2:2" ht="15" x14ac:dyDescent="0.25">
      <c r="B16" s="108" t="s">
        <v>138</v>
      </c>
    </row>
    <row r="18" spans="2:2" ht="25.5" x14ac:dyDescent="0.2">
      <c r="B18" s="110" t="s">
        <v>194</v>
      </c>
    </row>
    <row r="19" spans="2:2" ht="15" thickBot="1" x14ac:dyDescent="0.25">
      <c r="B19" s="107"/>
    </row>
    <row r="20" spans="2:2" ht="18.75" thickBot="1" x14ac:dyDescent="0.3">
      <c r="B20" s="135" t="s">
        <v>140</v>
      </c>
    </row>
    <row r="21" spans="2:2" ht="7.5" customHeight="1" x14ac:dyDescent="0.2">
      <c r="B21" s="111"/>
    </row>
    <row r="22" spans="2:2" ht="59.25" x14ac:dyDescent="0.25">
      <c r="B22" s="111" t="s">
        <v>203</v>
      </c>
    </row>
    <row r="23" spans="2:2" x14ac:dyDescent="0.2">
      <c r="B23" s="111"/>
    </row>
    <row r="24" spans="2:2" ht="15" x14ac:dyDescent="0.25">
      <c r="B24" s="112" t="s">
        <v>195</v>
      </c>
    </row>
    <row r="25" spans="2:2" x14ac:dyDescent="0.2">
      <c r="B25" s="118" t="s">
        <v>196</v>
      </c>
    </row>
    <row r="26" spans="2:2" ht="15" thickBot="1" x14ac:dyDescent="0.25">
      <c r="B26" s="111"/>
    </row>
    <row r="27" spans="2:2" ht="18.75" thickBot="1" x14ac:dyDescent="0.3">
      <c r="B27" s="135" t="s">
        <v>141</v>
      </c>
    </row>
    <row r="28" spans="2:2" ht="42.75" x14ac:dyDescent="0.2">
      <c r="B28" s="111" t="s">
        <v>197</v>
      </c>
    </row>
    <row r="29" spans="2:2" x14ac:dyDescent="0.2">
      <c r="B29" s="111"/>
    </row>
    <row r="30" spans="2:2" x14ac:dyDescent="0.2">
      <c r="B30" s="118" t="s">
        <v>189</v>
      </c>
    </row>
    <row r="31" spans="2:2" ht="15" thickBot="1" x14ac:dyDescent="0.25">
      <c r="B31" s="113"/>
    </row>
  </sheetData>
  <sheetProtection selectLockedCells="1"/>
  <pageMargins left="0.7" right="0.7" top="0.75" bottom="0.75" header="0.3" footer="0.3"/>
  <pageSetup orientation="portrait" r:id="rId1"/>
  <headerFooter differentFirst="1">
    <oddFooter>&amp;CPage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J58"/>
  <sheetViews>
    <sheetView showGridLines="0" topLeftCell="A19" zoomScaleNormal="100" workbookViewId="0">
      <selection sqref="A1:J1"/>
    </sheetView>
  </sheetViews>
  <sheetFormatPr defaultColWidth="8.85546875" defaultRowHeight="14.25" x14ac:dyDescent="0.2"/>
  <cols>
    <col min="1" max="1" width="3" style="1" customWidth="1"/>
    <col min="2" max="2" width="8.85546875" style="1"/>
    <col min="3" max="3" width="3" style="1" customWidth="1"/>
    <col min="4" max="4" width="39.140625" style="1" customWidth="1"/>
    <col min="5" max="5" width="3" style="1" customWidth="1"/>
    <col min="6" max="6" width="13.140625" style="1" customWidth="1"/>
    <col min="7" max="7" width="10.7109375" style="1" customWidth="1"/>
    <col min="8" max="10" width="13.140625" style="1" customWidth="1"/>
    <col min="11" max="11" width="3.28515625" style="1" customWidth="1"/>
    <col min="12" max="16384" width="8.85546875" style="1"/>
  </cols>
  <sheetData>
    <row r="1" spans="1:10" ht="16.149999999999999" customHeight="1" x14ac:dyDescent="0.25">
      <c r="A1" s="333" t="s">
        <v>56</v>
      </c>
      <c r="B1" s="333"/>
      <c r="C1" s="333"/>
      <c r="D1" s="333"/>
      <c r="E1" s="333"/>
      <c r="F1" s="333"/>
      <c r="G1" s="333"/>
      <c r="H1" s="333"/>
      <c r="I1" s="333"/>
      <c r="J1" s="333"/>
    </row>
    <row r="2" spans="1:10" ht="15.6" customHeight="1" x14ac:dyDescent="0.25">
      <c r="A2" s="334" t="s">
        <v>57</v>
      </c>
      <c r="B2" s="334"/>
      <c r="C2" s="334"/>
      <c r="D2" s="334"/>
      <c r="E2" s="334"/>
      <c r="F2" s="334"/>
      <c r="G2" s="334"/>
      <c r="H2" s="334"/>
      <c r="I2" s="334"/>
      <c r="J2" s="334"/>
    </row>
    <row r="3" spans="1:10" ht="16.149999999999999" customHeight="1" thickBot="1" x14ac:dyDescent="0.3">
      <c r="A3" s="335" t="s">
        <v>58</v>
      </c>
      <c r="B3" s="335"/>
      <c r="C3" s="335"/>
      <c r="D3" s="335"/>
      <c r="E3" s="335"/>
      <c r="F3" s="335"/>
      <c r="G3" s="335"/>
      <c r="H3" s="335"/>
      <c r="I3" s="335"/>
      <c r="J3" s="335"/>
    </row>
    <row r="4" spans="1:10" ht="15" x14ac:dyDescent="0.2">
      <c r="A4" s="4"/>
      <c r="B4" s="13" t="s">
        <v>59</v>
      </c>
      <c r="C4" s="4"/>
      <c r="D4" s="4"/>
      <c r="E4" s="4"/>
      <c r="F4" s="4"/>
      <c r="G4" s="4"/>
      <c r="H4" s="13"/>
      <c r="I4" s="13"/>
      <c r="J4" s="13"/>
    </row>
    <row r="5" spans="1:10" ht="15" x14ac:dyDescent="0.2">
      <c r="A5" s="4"/>
      <c r="B5" s="5" t="s">
        <v>60</v>
      </c>
      <c r="C5" s="4"/>
      <c r="D5" s="4"/>
      <c r="E5" s="4"/>
      <c r="F5" s="13" t="s">
        <v>61</v>
      </c>
      <c r="G5" s="4"/>
      <c r="H5" s="13"/>
      <c r="I5" s="13"/>
      <c r="J5" s="13"/>
    </row>
    <row r="6" spans="1:10" ht="15" x14ac:dyDescent="0.2">
      <c r="A6" s="4"/>
      <c r="B6" s="13" t="s">
        <v>54</v>
      </c>
      <c r="C6" s="4"/>
      <c r="D6" s="4"/>
      <c r="E6" s="4"/>
      <c r="F6" s="13" t="s">
        <v>62</v>
      </c>
      <c r="G6" s="13" t="s">
        <v>63</v>
      </c>
      <c r="H6" s="13"/>
      <c r="I6" s="13" t="s">
        <v>64</v>
      </c>
      <c r="J6" s="13"/>
    </row>
    <row r="7" spans="1:10" ht="15.75" x14ac:dyDescent="0.25">
      <c r="A7" s="4"/>
      <c r="B7" s="13" t="s">
        <v>65</v>
      </c>
      <c r="C7" s="4"/>
      <c r="D7" s="14" t="s">
        <v>66</v>
      </c>
      <c r="E7" s="4"/>
      <c r="F7" s="13" t="s">
        <v>67</v>
      </c>
      <c r="G7" s="13" t="s">
        <v>68</v>
      </c>
      <c r="H7" s="13"/>
      <c r="I7" s="13" t="s">
        <v>69</v>
      </c>
      <c r="J7" s="13"/>
    </row>
    <row r="8" spans="1:10" ht="15.75" thickBot="1" x14ac:dyDescent="0.25">
      <c r="A8" s="4"/>
      <c r="B8" s="13" t="s">
        <v>70</v>
      </c>
      <c r="C8" s="4"/>
      <c r="D8" s="4"/>
      <c r="E8" s="4"/>
      <c r="F8" s="13" t="s">
        <v>71</v>
      </c>
      <c r="G8" s="13" t="s">
        <v>72</v>
      </c>
      <c r="H8" s="5"/>
      <c r="I8" s="5" t="s">
        <v>73</v>
      </c>
      <c r="J8" s="5"/>
    </row>
    <row r="9" spans="1:10" ht="17.25" thickTop="1" thickBot="1" x14ac:dyDescent="0.3">
      <c r="A9" s="4"/>
      <c r="B9" s="5" t="s">
        <v>74</v>
      </c>
      <c r="C9" s="4"/>
      <c r="D9" s="5" t="s">
        <v>75</v>
      </c>
      <c r="E9" s="4"/>
      <c r="F9" s="15" t="s">
        <v>76</v>
      </c>
      <c r="G9" s="5" t="s">
        <v>77</v>
      </c>
      <c r="H9" s="7" t="s">
        <v>78</v>
      </c>
      <c r="I9" s="7"/>
      <c r="J9" s="7" t="s">
        <v>79</v>
      </c>
    </row>
    <row r="10" spans="1:10" ht="15.75" thickTop="1" x14ac:dyDescent="0.2">
      <c r="A10" s="4"/>
      <c r="B10" s="7">
        <v>301</v>
      </c>
      <c r="C10" s="4"/>
      <c r="D10" s="10" t="s">
        <v>40</v>
      </c>
      <c r="E10" s="4"/>
      <c r="F10" s="7" t="s">
        <v>80</v>
      </c>
      <c r="G10" s="9"/>
      <c r="H10" s="11" t="s">
        <v>80</v>
      </c>
      <c r="I10" s="11"/>
      <c r="J10" s="11" t="s">
        <v>80</v>
      </c>
    </row>
    <row r="11" spans="1:10" ht="15" x14ac:dyDescent="0.2">
      <c r="A11" s="4"/>
      <c r="B11" s="5">
        <v>302</v>
      </c>
      <c r="C11" s="4"/>
      <c r="D11" s="6" t="s">
        <v>41</v>
      </c>
      <c r="E11" s="4"/>
      <c r="F11" s="5" t="s">
        <v>80</v>
      </c>
      <c r="G11" s="4"/>
      <c r="H11" s="16" t="s">
        <v>80</v>
      </c>
      <c r="I11" s="16"/>
      <c r="J11" s="16" t="s">
        <v>80</v>
      </c>
    </row>
    <row r="12" spans="1:10" ht="15" x14ac:dyDescent="0.2">
      <c r="A12" s="4"/>
      <c r="B12" s="5">
        <v>303</v>
      </c>
      <c r="C12" s="4"/>
      <c r="D12" s="6" t="s">
        <v>42</v>
      </c>
      <c r="E12" s="4"/>
      <c r="F12" s="5" t="s">
        <v>80</v>
      </c>
      <c r="G12" s="4"/>
      <c r="H12" s="16" t="s">
        <v>80</v>
      </c>
      <c r="I12" s="16"/>
      <c r="J12" s="16" t="s">
        <v>80</v>
      </c>
    </row>
    <row r="13" spans="1:10" ht="15" x14ac:dyDescent="0.2">
      <c r="A13" s="4"/>
      <c r="B13" s="13">
        <v>304</v>
      </c>
      <c r="C13" s="4"/>
      <c r="D13" s="17" t="s">
        <v>81</v>
      </c>
      <c r="E13" s="4"/>
      <c r="F13" s="13" t="s">
        <v>82</v>
      </c>
      <c r="G13" s="4"/>
      <c r="H13" s="16">
        <v>2.86E-2</v>
      </c>
      <c r="I13" s="16"/>
      <c r="J13" s="16">
        <v>2.5000000000000001E-2</v>
      </c>
    </row>
    <row r="14" spans="1:10" ht="15" x14ac:dyDescent="0.2">
      <c r="A14" s="4"/>
      <c r="B14" s="13">
        <v>305</v>
      </c>
      <c r="C14" s="4"/>
      <c r="D14" s="17" t="s">
        <v>83</v>
      </c>
      <c r="E14" s="4"/>
      <c r="F14" s="13" t="s">
        <v>84</v>
      </c>
      <c r="G14" s="4"/>
      <c r="H14" s="16">
        <v>0.02</v>
      </c>
      <c r="I14" s="16"/>
      <c r="J14" s="16">
        <v>1.3299999999999999E-2</v>
      </c>
    </row>
    <row r="15" spans="1:10" ht="15" x14ac:dyDescent="0.2">
      <c r="A15" s="4"/>
      <c r="B15" s="13">
        <v>306</v>
      </c>
      <c r="C15" s="4"/>
      <c r="D15" s="17" t="s">
        <v>85</v>
      </c>
      <c r="E15" s="4"/>
      <c r="F15" s="13" t="s">
        <v>86</v>
      </c>
      <c r="G15" s="4"/>
      <c r="H15" s="16">
        <v>2.76E-2</v>
      </c>
      <c r="I15" s="16"/>
      <c r="J15" s="16">
        <v>2.2200000000000001E-2</v>
      </c>
    </row>
    <row r="16" spans="1:10" ht="15" x14ac:dyDescent="0.2">
      <c r="A16" s="4"/>
      <c r="B16" s="13">
        <v>307</v>
      </c>
      <c r="C16" s="4"/>
      <c r="D16" s="17" t="s">
        <v>43</v>
      </c>
      <c r="E16" s="4"/>
      <c r="F16" s="13" t="s">
        <v>87</v>
      </c>
      <c r="G16" s="4"/>
      <c r="H16" s="16">
        <v>0.04</v>
      </c>
      <c r="I16" s="16"/>
      <c r="J16" s="16">
        <v>2.86E-2</v>
      </c>
    </row>
    <row r="17" spans="1:10" ht="15" x14ac:dyDescent="0.2">
      <c r="A17" s="4"/>
      <c r="B17" s="13">
        <v>308</v>
      </c>
      <c r="C17" s="4"/>
      <c r="D17" s="6" t="s">
        <v>88</v>
      </c>
      <c r="E17" s="4"/>
      <c r="F17" s="13" t="s">
        <v>89</v>
      </c>
      <c r="G17" s="4"/>
      <c r="H17" s="16">
        <v>0.04</v>
      </c>
      <c r="I17" s="16"/>
      <c r="J17" s="16">
        <v>0.02</v>
      </c>
    </row>
    <row r="18" spans="1:10" ht="15" x14ac:dyDescent="0.2">
      <c r="A18" s="4"/>
      <c r="B18" s="13">
        <v>309</v>
      </c>
      <c r="C18" s="4"/>
      <c r="D18" s="17" t="s">
        <v>44</v>
      </c>
      <c r="E18" s="4"/>
      <c r="F18" s="13" t="s">
        <v>84</v>
      </c>
      <c r="G18" s="4"/>
      <c r="H18" s="16">
        <v>0.02</v>
      </c>
      <c r="I18" s="16"/>
      <c r="J18" s="16">
        <v>1.3299999999999999E-2</v>
      </c>
    </row>
    <row r="19" spans="1:10" ht="15" x14ac:dyDescent="0.2">
      <c r="A19" s="2"/>
      <c r="B19" s="5">
        <v>310</v>
      </c>
      <c r="C19" s="4"/>
      <c r="D19" s="6" t="s">
        <v>45</v>
      </c>
      <c r="E19" s="4"/>
      <c r="F19" s="5" t="s">
        <v>90</v>
      </c>
      <c r="G19" s="4"/>
      <c r="H19" s="16">
        <v>0.1</v>
      </c>
      <c r="I19" s="16"/>
      <c r="J19" s="16">
        <v>6.6699999999999995E-2</v>
      </c>
    </row>
    <row r="20" spans="1:10" ht="15" x14ac:dyDescent="0.2">
      <c r="A20" s="4"/>
      <c r="B20" s="13"/>
      <c r="C20" s="4"/>
      <c r="D20" s="4"/>
      <c r="E20" s="4"/>
      <c r="F20" s="4"/>
      <c r="G20" s="4"/>
      <c r="H20" s="13"/>
      <c r="I20" s="13"/>
      <c r="J20" s="13"/>
    </row>
    <row r="21" spans="1:10" ht="15.75" thickBot="1" x14ac:dyDescent="0.25">
      <c r="A21" s="4"/>
      <c r="B21" s="13"/>
      <c r="C21" s="4"/>
      <c r="D21" s="5" t="s">
        <v>91</v>
      </c>
      <c r="E21" s="4"/>
      <c r="F21" s="4"/>
      <c r="G21" s="4"/>
      <c r="H21" s="13"/>
      <c r="I21" s="13"/>
      <c r="J21" s="13"/>
    </row>
    <row r="22" spans="1:10" ht="15.75" thickTop="1" x14ac:dyDescent="0.2">
      <c r="A22" s="4"/>
      <c r="B22" s="13">
        <v>304</v>
      </c>
      <c r="C22" s="4"/>
      <c r="D22" s="12" t="s">
        <v>81</v>
      </c>
      <c r="E22" s="4"/>
      <c r="F22" s="13" t="s">
        <v>82</v>
      </c>
      <c r="G22" s="4"/>
      <c r="H22" s="13" t="s">
        <v>92</v>
      </c>
      <c r="I22" s="13"/>
      <c r="J22" s="13" t="s">
        <v>93</v>
      </c>
    </row>
    <row r="23" spans="1:10" ht="15" x14ac:dyDescent="0.2">
      <c r="A23" s="4"/>
      <c r="B23" s="13">
        <v>311</v>
      </c>
      <c r="C23" s="4"/>
      <c r="D23" s="17" t="s">
        <v>46</v>
      </c>
      <c r="E23" s="4"/>
      <c r="F23" s="13" t="s">
        <v>94</v>
      </c>
      <c r="G23" s="4"/>
      <c r="H23" s="13"/>
      <c r="I23" s="5" t="s">
        <v>95</v>
      </c>
      <c r="J23" s="13"/>
    </row>
    <row r="24" spans="1:10" ht="15" x14ac:dyDescent="0.2">
      <c r="A24" s="4"/>
      <c r="B24" s="13">
        <v>311</v>
      </c>
      <c r="C24" s="4"/>
      <c r="D24" s="17" t="s">
        <v>96</v>
      </c>
      <c r="E24" s="4"/>
      <c r="F24" s="13" t="s">
        <v>97</v>
      </c>
      <c r="G24" s="4"/>
      <c r="H24" s="13"/>
      <c r="I24" s="5" t="s">
        <v>98</v>
      </c>
      <c r="J24" s="13"/>
    </row>
    <row r="25" spans="1:10" ht="15" x14ac:dyDescent="0.2">
      <c r="A25" s="4"/>
      <c r="B25" s="13"/>
      <c r="C25" s="4"/>
      <c r="D25" s="4"/>
      <c r="E25" s="4"/>
      <c r="F25" s="4"/>
      <c r="G25" s="4"/>
      <c r="H25" s="13"/>
      <c r="I25" s="13"/>
      <c r="J25" s="13"/>
    </row>
    <row r="26" spans="1:10" ht="15.75" thickBot="1" x14ac:dyDescent="0.25">
      <c r="A26" s="4"/>
      <c r="B26" s="13"/>
      <c r="C26" s="4"/>
      <c r="D26" s="5" t="s">
        <v>99</v>
      </c>
      <c r="E26" s="4"/>
      <c r="F26" s="4"/>
      <c r="G26" s="4"/>
      <c r="H26" s="13"/>
      <c r="I26" s="13"/>
      <c r="J26" s="13"/>
    </row>
    <row r="27" spans="1:10" ht="15.75" thickTop="1" x14ac:dyDescent="0.2">
      <c r="A27" s="4"/>
      <c r="B27" s="13">
        <v>304</v>
      </c>
      <c r="C27" s="4"/>
      <c r="D27" s="12" t="s">
        <v>81</v>
      </c>
      <c r="E27" s="4"/>
      <c r="F27" s="13" t="s">
        <v>82</v>
      </c>
      <c r="G27" s="4"/>
      <c r="H27" s="13" t="s">
        <v>92</v>
      </c>
      <c r="I27" s="13"/>
      <c r="J27" s="13" t="s">
        <v>93</v>
      </c>
    </row>
    <row r="28" spans="1:10" ht="15" x14ac:dyDescent="0.2">
      <c r="A28" s="4"/>
      <c r="B28" s="13">
        <v>320</v>
      </c>
      <c r="C28" s="4"/>
      <c r="D28" s="17" t="s">
        <v>47</v>
      </c>
      <c r="E28" s="4"/>
      <c r="F28" s="13" t="s">
        <v>100</v>
      </c>
      <c r="G28" s="4"/>
      <c r="H28" s="13" t="s">
        <v>95</v>
      </c>
      <c r="I28" s="13"/>
      <c r="J28" s="13" t="s">
        <v>92</v>
      </c>
    </row>
    <row r="29" spans="1:10" ht="15" x14ac:dyDescent="0.2">
      <c r="A29" s="4"/>
      <c r="B29" s="13"/>
      <c r="C29" s="4"/>
      <c r="D29" s="4"/>
      <c r="E29" s="4"/>
      <c r="F29" s="4"/>
      <c r="G29" s="4"/>
      <c r="H29" s="13"/>
      <c r="I29" s="13"/>
      <c r="J29" s="13"/>
    </row>
    <row r="30" spans="1:10" ht="15.75" thickBot="1" x14ac:dyDescent="0.25">
      <c r="A30" s="4"/>
      <c r="B30" s="13"/>
      <c r="C30" s="4"/>
      <c r="D30" s="5" t="s">
        <v>101</v>
      </c>
      <c r="E30" s="4"/>
      <c r="F30" s="4"/>
      <c r="G30" s="4"/>
      <c r="H30" s="13"/>
      <c r="I30" s="13"/>
      <c r="J30" s="13"/>
    </row>
    <row r="31" spans="1:10" ht="15.75" thickTop="1" x14ac:dyDescent="0.2">
      <c r="A31" s="4"/>
      <c r="B31" s="13">
        <v>304</v>
      </c>
      <c r="C31" s="4"/>
      <c r="D31" s="12" t="s">
        <v>81</v>
      </c>
      <c r="E31" s="4"/>
      <c r="F31" s="13" t="s">
        <v>82</v>
      </c>
      <c r="G31" s="4"/>
      <c r="H31" s="13" t="s">
        <v>92</v>
      </c>
      <c r="I31" s="13"/>
      <c r="J31" s="13" t="s">
        <v>93</v>
      </c>
    </row>
    <row r="32" spans="1:10" ht="15" x14ac:dyDescent="0.2">
      <c r="A32" s="4"/>
      <c r="B32" s="13">
        <v>330</v>
      </c>
      <c r="C32" s="4"/>
      <c r="D32" s="6" t="s">
        <v>102</v>
      </c>
      <c r="E32" s="4"/>
      <c r="F32" s="13" t="s">
        <v>103</v>
      </c>
      <c r="G32" s="4"/>
      <c r="H32" s="13" t="s">
        <v>104</v>
      </c>
      <c r="I32" s="13"/>
      <c r="J32" s="13" t="s">
        <v>105</v>
      </c>
    </row>
    <row r="33" spans="1:10" ht="15" x14ac:dyDescent="0.2">
      <c r="A33" s="4"/>
      <c r="B33" s="13">
        <v>331</v>
      </c>
      <c r="C33" s="4"/>
      <c r="D33" s="17" t="s">
        <v>106</v>
      </c>
      <c r="E33" s="4"/>
      <c r="F33" s="13" t="s">
        <v>84</v>
      </c>
      <c r="G33" s="4"/>
      <c r="H33" s="13" t="s">
        <v>107</v>
      </c>
      <c r="I33" s="13"/>
      <c r="J33" s="13" t="s">
        <v>108</v>
      </c>
    </row>
    <row r="34" spans="1:10" ht="15" x14ac:dyDescent="0.2">
      <c r="A34" s="4"/>
      <c r="B34" s="13">
        <v>331</v>
      </c>
      <c r="C34" s="4"/>
      <c r="D34" s="17" t="s">
        <v>109</v>
      </c>
      <c r="E34" s="4"/>
      <c r="F34" s="13" t="s">
        <v>84</v>
      </c>
      <c r="G34" s="4"/>
      <c r="H34" s="13" t="s">
        <v>107</v>
      </c>
      <c r="I34" s="13"/>
      <c r="J34" s="13" t="s">
        <v>108</v>
      </c>
    </row>
    <row r="35" spans="1:10" ht="15" x14ac:dyDescent="0.2">
      <c r="A35" s="4"/>
      <c r="B35" s="13">
        <v>333</v>
      </c>
      <c r="C35" s="4"/>
      <c r="D35" s="6" t="s">
        <v>48</v>
      </c>
      <c r="E35" s="4"/>
      <c r="F35" s="13" t="s">
        <v>110</v>
      </c>
      <c r="G35" s="4"/>
      <c r="H35" s="13" t="s">
        <v>104</v>
      </c>
      <c r="I35" s="13"/>
      <c r="J35" s="13" t="s">
        <v>107</v>
      </c>
    </row>
    <row r="36" spans="1:10" ht="15" x14ac:dyDescent="0.2">
      <c r="A36" s="4"/>
      <c r="B36" s="13">
        <v>334</v>
      </c>
      <c r="C36" s="4"/>
      <c r="D36" s="17" t="s">
        <v>111</v>
      </c>
      <c r="E36" s="4"/>
      <c r="F36" s="5" t="s">
        <v>112</v>
      </c>
      <c r="G36" s="13" t="s">
        <v>113</v>
      </c>
      <c r="H36" s="13" t="s">
        <v>95</v>
      </c>
      <c r="I36" s="13"/>
      <c r="J36" s="13" t="s">
        <v>98</v>
      </c>
    </row>
    <row r="37" spans="1:10" ht="15" x14ac:dyDescent="0.2">
      <c r="A37" s="4"/>
      <c r="B37" s="13">
        <v>334</v>
      </c>
      <c r="C37" s="4"/>
      <c r="D37" s="17" t="s">
        <v>114</v>
      </c>
      <c r="E37" s="4"/>
      <c r="F37" s="13" t="s">
        <v>115</v>
      </c>
      <c r="G37" s="4"/>
      <c r="H37" s="13" t="s">
        <v>93</v>
      </c>
      <c r="I37" s="13"/>
      <c r="J37" s="13" t="s">
        <v>105</v>
      </c>
    </row>
    <row r="38" spans="1:10" ht="15" x14ac:dyDescent="0.2">
      <c r="A38" s="4"/>
      <c r="B38" s="13">
        <v>335</v>
      </c>
      <c r="C38" s="4"/>
      <c r="D38" s="17" t="s">
        <v>49</v>
      </c>
      <c r="E38" s="4"/>
      <c r="F38" s="13" t="s">
        <v>115</v>
      </c>
      <c r="G38" s="13" t="s">
        <v>116</v>
      </c>
      <c r="H38" s="13" t="s">
        <v>93</v>
      </c>
      <c r="I38" s="13"/>
      <c r="J38" s="13" t="s">
        <v>105</v>
      </c>
    </row>
    <row r="39" spans="1:10" ht="15" x14ac:dyDescent="0.2">
      <c r="A39" s="4"/>
      <c r="B39" s="13"/>
      <c r="C39" s="4"/>
      <c r="D39" s="4"/>
      <c r="E39" s="4"/>
      <c r="F39" s="4"/>
      <c r="G39" s="4"/>
      <c r="H39" s="13"/>
      <c r="I39" s="13"/>
      <c r="J39" s="13"/>
    </row>
    <row r="40" spans="1:10" ht="15.75" thickBot="1" x14ac:dyDescent="0.25">
      <c r="A40" s="4"/>
      <c r="B40" s="13"/>
      <c r="C40" s="4"/>
      <c r="D40" s="5" t="s">
        <v>117</v>
      </c>
      <c r="E40" s="4"/>
      <c r="F40" s="4"/>
      <c r="G40" s="4"/>
      <c r="H40" s="13"/>
      <c r="I40" s="13"/>
      <c r="J40" s="13"/>
    </row>
    <row r="41" spans="1:10" ht="15.75" thickTop="1" x14ac:dyDescent="0.2">
      <c r="A41" s="4"/>
      <c r="B41" s="13">
        <v>304</v>
      </c>
      <c r="C41" s="4"/>
      <c r="D41" s="12" t="s">
        <v>81</v>
      </c>
      <c r="E41" s="4"/>
      <c r="F41" s="13" t="s">
        <v>82</v>
      </c>
      <c r="G41" s="4"/>
      <c r="H41" s="13" t="s">
        <v>92</v>
      </c>
      <c r="I41" s="13"/>
      <c r="J41" s="13" t="s">
        <v>93</v>
      </c>
    </row>
    <row r="42" spans="1:10" ht="15" x14ac:dyDescent="0.2">
      <c r="A42" s="4"/>
      <c r="B42" s="5">
        <v>339</v>
      </c>
      <c r="C42" s="4"/>
      <c r="D42" s="17" t="s">
        <v>118</v>
      </c>
      <c r="E42" s="4"/>
      <c r="F42" s="13" t="s">
        <v>115</v>
      </c>
      <c r="G42" s="4"/>
      <c r="H42" s="13" t="s">
        <v>93</v>
      </c>
      <c r="I42" s="13"/>
      <c r="J42" s="13" t="s">
        <v>105</v>
      </c>
    </row>
    <row r="43" spans="1:10" ht="15" x14ac:dyDescent="0.2">
      <c r="A43" s="4"/>
      <c r="B43" s="13">
        <v>340</v>
      </c>
      <c r="C43" s="4"/>
      <c r="D43" s="17" t="s">
        <v>119</v>
      </c>
      <c r="E43" s="4"/>
      <c r="F43" s="13" t="s">
        <v>112</v>
      </c>
      <c r="G43" s="13" t="s">
        <v>116</v>
      </c>
      <c r="H43" s="13" t="s">
        <v>95</v>
      </c>
      <c r="I43" s="13"/>
      <c r="J43" s="13" t="s">
        <v>98</v>
      </c>
    </row>
    <row r="44" spans="1:10" ht="15" x14ac:dyDescent="0.2">
      <c r="A44" s="4"/>
      <c r="B44" s="13">
        <v>341</v>
      </c>
      <c r="C44" s="4"/>
      <c r="D44" s="17" t="s">
        <v>50</v>
      </c>
      <c r="E44" s="4"/>
      <c r="F44" s="13" t="s">
        <v>120</v>
      </c>
      <c r="G44" s="13" t="s">
        <v>113</v>
      </c>
      <c r="H44" s="5"/>
      <c r="I44" s="16">
        <v>0.14299999999999999</v>
      </c>
      <c r="J44" s="13"/>
    </row>
    <row r="45" spans="1:10" ht="15" x14ac:dyDescent="0.2">
      <c r="A45" s="4"/>
      <c r="B45" s="13">
        <v>342</v>
      </c>
      <c r="C45" s="4"/>
      <c r="D45" s="17" t="s">
        <v>121</v>
      </c>
      <c r="E45" s="4"/>
      <c r="F45" s="13" t="s">
        <v>94</v>
      </c>
      <c r="G45" s="4"/>
      <c r="H45" s="5"/>
      <c r="I45" s="5" t="s">
        <v>122</v>
      </c>
      <c r="J45" s="13"/>
    </row>
    <row r="46" spans="1:10" ht="15" x14ac:dyDescent="0.2">
      <c r="A46" s="4"/>
      <c r="B46" s="13">
        <v>343</v>
      </c>
      <c r="C46" s="4"/>
      <c r="D46" s="17" t="s">
        <v>123</v>
      </c>
      <c r="E46" s="4"/>
      <c r="F46" s="13" t="s">
        <v>124</v>
      </c>
      <c r="G46" s="13" t="s">
        <v>116</v>
      </c>
      <c r="H46" s="13" t="s">
        <v>125</v>
      </c>
      <c r="I46" s="13"/>
      <c r="J46" s="13" t="s">
        <v>95</v>
      </c>
    </row>
    <row r="47" spans="1:10" ht="15" x14ac:dyDescent="0.2">
      <c r="A47" s="4"/>
      <c r="B47" s="13">
        <v>344</v>
      </c>
      <c r="C47" s="4"/>
      <c r="D47" s="17" t="s">
        <v>126</v>
      </c>
      <c r="E47" s="4"/>
      <c r="F47" s="13" t="s">
        <v>124</v>
      </c>
      <c r="G47" s="4"/>
      <c r="H47" s="13" t="s">
        <v>125</v>
      </c>
      <c r="I47" s="13"/>
      <c r="J47" s="13" t="s">
        <v>95</v>
      </c>
    </row>
    <row r="48" spans="1:10" ht="15" x14ac:dyDescent="0.2">
      <c r="A48" s="4"/>
      <c r="B48" s="13">
        <v>345</v>
      </c>
      <c r="C48" s="4"/>
      <c r="D48" s="17" t="s">
        <v>51</v>
      </c>
      <c r="E48" s="4"/>
      <c r="F48" s="13" t="s">
        <v>90</v>
      </c>
      <c r="G48" s="13" t="s">
        <v>113</v>
      </c>
      <c r="H48" s="13" t="s">
        <v>127</v>
      </c>
      <c r="I48" s="13"/>
      <c r="J48" s="13" t="s">
        <v>125</v>
      </c>
    </row>
    <row r="49" spans="1:10" ht="15" x14ac:dyDescent="0.2">
      <c r="A49" s="2"/>
      <c r="B49" s="5">
        <v>346</v>
      </c>
      <c r="C49" s="4"/>
      <c r="D49" s="6" t="s">
        <v>52</v>
      </c>
      <c r="E49" s="4"/>
      <c r="F49" s="13" t="s">
        <v>113</v>
      </c>
      <c r="G49" s="13" t="s">
        <v>113</v>
      </c>
      <c r="H49" s="13"/>
      <c r="I49" s="16">
        <v>0.1</v>
      </c>
      <c r="J49" s="13"/>
    </row>
    <row r="50" spans="1:10" ht="15" x14ac:dyDescent="0.2">
      <c r="A50" s="2"/>
      <c r="B50" s="5">
        <v>347</v>
      </c>
      <c r="C50" s="4"/>
      <c r="D50" s="6" t="s">
        <v>128</v>
      </c>
      <c r="E50" s="4"/>
      <c r="F50" s="13" t="s">
        <v>113</v>
      </c>
      <c r="G50" s="13" t="s">
        <v>113</v>
      </c>
      <c r="H50" s="13"/>
      <c r="I50" s="16">
        <v>0.1</v>
      </c>
      <c r="J50" s="13"/>
    </row>
    <row r="51" spans="1:10" ht="15" x14ac:dyDescent="0.2">
      <c r="A51" s="2"/>
      <c r="B51" s="5">
        <v>348</v>
      </c>
      <c r="C51" s="4"/>
      <c r="D51" s="17" t="s">
        <v>129</v>
      </c>
      <c r="E51" s="4"/>
      <c r="F51" s="13" t="s">
        <v>113</v>
      </c>
      <c r="G51" s="13" t="s">
        <v>113</v>
      </c>
      <c r="H51" s="13"/>
      <c r="I51" s="16">
        <v>0.1</v>
      </c>
      <c r="J51" s="13"/>
    </row>
    <row r="52" spans="1:10" ht="15" x14ac:dyDescent="0.2">
      <c r="A52" s="2"/>
      <c r="B52" s="5">
        <v>348</v>
      </c>
      <c r="C52" s="4"/>
      <c r="D52" s="6" t="s">
        <v>53</v>
      </c>
      <c r="E52" s="4"/>
      <c r="F52" s="5">
        <v>6</v>
      </c>
      <c r="G52" s="5">
        <v>10</v>
      </c>
      <c r="H52" s="13"/>
      <c r="I52" s="16">
        <v>0.16669999999999999</v>
      </c>
      <c r="J52" s="13"/>
    </row>
    <row r="53" spans="1:10" ht="15" x14ac:dyDescent="0.2">
      <c r="A53" s="4"/>
      <c r="B53" s="13"/>
      <c r="C53" s="4"/>
      <c r="D53" s="4"/>
      <c r="E53" s="4"/>
      <c r="F53" s="4"/>
      <c r="G53" s="4"/>
      <c r="H53" s="13"/>
      <c r="I53" s="13"/>
      <c r="J53" s="13"/>
    </row>
    <row r="54" spans="1:10" ht="15.75" x14ac:dyDescent="0.25">
      <c r="A54" s="13"/>
      <c r="B54" s="15" t="s">
        <v>76</v>
      </c>
      <c r="C54" s="4"/>
      <c r="D54" s="17" t="s">
        <v>130</v>
      </c>
      <c r="E54" s="4"/>
      <c r="F54" s="4"/>
      <c r="G54" s="4"/>
      <c r="H54" s="13"/>
      <c r="I54" s="13"/>
      <c r="J54" s="13"/>
    </row>
    <row r="55" spans="1:10" ht="15" x14ac:dyDescent="0.2">
      <c r="A55" s="4"/>
      <c r="B55" s="5"/>
      <c r="C55" s="4"/>
      <c r="D55" s="17" t="s">
        <v>131</v>
      </c>
      <c r="E55" s="4"/>
      <c r="F55" s="4"/>
      <c r="G55" s="4"/>
      <c r="H55" s="13"/>
      <c r="I55" s="13"/>
      <c r="J55" s="13"/>
    </row>
    <row r="56" spans="1:10" ht="15" x14ac:dyDescent="0.2">
      <c r="A56" s="4"/>
      <c r="B56" s="5"/>
      <c r="C56" s="4"/>
      <c r="D56" s="17"/>
      <c r="E56" s="4"/>
      <c r="F56" s="4"/>
      <c r="G56" s="4"/>
      <c r="H56" s="13"/>
      <c r="I56" s="13"/>
      <c r="J56" s="13"/>
    </row>
    <row r="57" spans="1:10" ht="15" x14ac:dyDescent="0.2">
      <c r="A57" s="4"/>
      <c r="B57" s="13"/>
      <c r="C57" s="4"/>
      <c r="D57" s="4"/>
      <c r="E57" s="4"/>
      <c r="F57" s="4"/>
      <c r="G57" s="4"/>
      <c r="H57" s="13"/>
      <c r="I57" s="13"/>
      <c r="J57" s="13"/>
    </row>
    <row r="58" spans="1:10" ht="15" x14ac:dyDescent="0.2">
      <c r="A58" s="4"/>
      <c r="B58" s="8"/>
      <c r="C58" s="3"/>
      <c r="D58" s="3"/>
      <c r="E58" s="8"/>
      <c r="F58" s="3"/>
      <c r="G58" s="3"/>
      <c r="H58" s="8"/>
      <c r="I58" s="8"/>
      <c r="J58" s="8"/>
    </row>
  </sheetData>
  <sheetProtection sheet="1" objects="1" scenarios="1" selectLockedCells="1"/>
  <mergeCells count="3">
    <mergeCell ref="A1:J1"/>
    <mergeCell ref="A2:J2"/>
    <mergeCell ref="A3:J3"/>
  </mergeCells>
  <printOptions horizontalCentered="1"/>
  <pageMargins left="0.7" right="0.7" top="0.75" bottom="0.75" header="0.3" footer="0.3"/>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35"/>
  <sheetViews>
    <sheetView showGridLines="0" zoomScaleNormal="100" workbookViewId="0">
      <selection activeCell="B26" sqref="B26"/>
    </sheetView>
  </sheetViews>
  <sheetFormatPr defaultColWidth="8.85546875" defaultRowHeight="15" x14ac:dyDescent="0.25"/>
  <cols>
    <col min="1" max="1" width="8.85546875" style="125"/>
    <col min="2" max="2" width="98.85546875" style="97" customWidth="1"/>
    <col min="3" max="13" width="8.85546875" style="126"/>
    <col min="14" max="16384" width="8.85546875" style="125"/>
  </cols>
  <sheetData>
    <row r="1" spans="2:2" ht="15.75" thickBot="1" x14ac:dyDescent="0.3"/>
    <row r="2" spans="2:2" ht="18.75" thickBot="1" x14ac:dyDescent="0.3">
      <c r="B2" s="134" t="s">
        <v>21</v>
      </c>
    </row>
    <row r="3" spans="2:2" ht="7.5" customHeight="1" x14ac:dyDescent="0.25">
      <c r="B3" s="90"/>
    </row>
    <row r="4" spans="2:2" x14ac:dyDescent="0.25">
      <c r="B4" s="91" t="s">
        <v>22</v>
      </c>
    </row>
    <row r="5" spans="2:2" ht="39" x14ac:dyDescent="0.25">
      <c r="B5" s="92" t="s">
        <v>222</v>
      </c>
    </row>
    <row r="6" spans="2:2" ht="7.5" customHeight="1" x14ac:dyDescent="0.25">
      <c r="B6" s="93"/>
    </row>
    <row r="7" spans="2:2" x14ac:dyDescent="0.25">
      <c r="B7" s="91" t="s">
        <v>25</v>
      </c>
    </row>
    <row r="8" spans="2:2" ht="25.5" x14ac:dyDescent="0.25">
      <c r="B8" s="127" t="s">
        <v>215</v>
      </c>
    </row>
    <row r="9" spans="2:2" ht="7.5" customHeight="1" x14ac:dyDescent="0.25">
      <c r="B9" s="93"/>
    </row>
    <row r="10" spans="2:2" x14ac:dyDescent="0.25">
      <c r="B10" s="94" t="s">
        <v>32</v>
      </c>
    </row>
    <row r="11" spans="2:2" x14ac:dyDescent="0.25">
      <c r="B11" s="93" t="s">
        <v>216</v>
      </c>
    </row>
    <row r="12" spans="2:2" ht="7.5" customHeight="1" x14ac:dyDescent="0.25">
      <c r="B12" s="93"/>
    </row>
    <row r="13" spans="2:2" x14ac:dyDescent="0.25">
      <c r="B13" s="91" t="s">
        <v>23</v>
      </c>
    </row>
    <row r="14" spans="2:2" ht="76.5" x14ac:dyDescent="0.25">
      <c r="B14" s="95" t="s">
        <v>221</v>
      </c>
    </row>
    <row r="15" spans="2:2" ht="7.5" customHeight="1" x14ac:dyDescent="0.25">
      <c r="B15" s="95"/>
    </row>
    <row r="16" spans="2:2" ht="38.25" x14ac:dyDescent="0.25">
      <c r="B16" s="128" t="s">
        <v>217</v>
      </c>
    </row>
    <row r="17" spans="2:2" ht="7.5" customHeight="1" x14ac:dyDescent="0.25">
      <c r="B17" s="93"/>
    </row>
    <row r="18" spans="2:2" x14ac:dyDescent="0.25">
      <c r="B18" s="91" t="s">
        <v>24</v>
      </c>
    </row>
    <row r="19" spans="2:2" ht="63.75" x14ac:dyDescent="0.25">
      <c r="B19" s="128" t="s">
        <v>218</v>
      </c>
    </row>
    <row r="20" spans="2:2" x14ac:dyDescent="0.25">
      <c r="B20" s="98" t="s">
        <v>30</v>
      </c>
    </row>
    <row r="21" spans="2:2" ht="7.5" customHeight="1" x14ac:dyDescent="0.25">
      <c r="B21" s="96"/>
    </row>
    <row r="22" spans="2:2" x14ac:dyDescent="0.25">
      <c r="B22" s="129" t="s">
        <v>209</v>
      </c>
    </row>
    <row r="23" spans="2:2" ht="38.25" x14ac:dyDescent="0.25">
      <c r="B23" s="130" t="s">
        <v>210</v>
      </c>
    </row>
    <row r="24" spans="2:2" ht="7.5" customHeight="1" x14ac:dyDescent="0.25">
      <c r="B24" s="125"/>
    </row>
    <row r="25" spans="2:2" x14ac:dyDescent="0.25">
      <c r="B25" s="91" t="s">
        <v>26</v>
      </c>
    </row>
    <row r="26" spans="2:2" ht="64.5" x14ac:dyDescent="0.25">
      <c r="B26" s="92" t="s">
        <v>220</v>
      </c>
    </row>
    <row r="27" spans="2:2" x14ac:dyDescent="0.25">
      <c r="B27" s="98" t="s">
        <v>33</v>
      </c>
    </row>
    <row r="28" spans="2:2" ht="7.5" customHeight="1" x14ac:dyDescent="0.25">
      <c r="B28" s="93"/>
    </row>
    <row r="29" spans="2:2" x14ac:dyDescent="0.25">
      <c r="B29" s="101" t="s">
        <v>27</v>
      </c>
    </row>
    <row r="30" spans="2:2" x14ac:dyDescent="0.25">
      <c r="B30" s="102" t="s">
        <v>188</v>
      </c>
    </row>
    <row r="31" spans="2:2" x14ac:dyDescent="0.25">
      <c r="B31" s="103" t="s">
        <v>189</v>
      </c>
    </row>
    <row r="32" spans="2:2" ht="7.5" customHeight="1" x14ac:dyDescent="0.25">
      <c r="B32" s="102"/>
    </row>
    <row r="33" spans="2:2" x14ac:dyDescent="0.25">
      <c r="B33" s="101" t="s">
        <v>28</v>
      </c>
    </row>
    <row r="34" spans="2:2" x14ac:dyDescent="0.25">
      <c r="B34" s="131" t="s">
        <v>190</v>
      </c>
    </row>
    <row r="35" spans="2:2" x14ac:dyDescent="0.25">
      <c r="B35" s="131" t="s">
        <v>29</v>
      </c>
    </row>
  </sheetData>
  <hyperlinks>
    <hyperlink ref="B20" r:id="rId1" xr:uid="{00000000-0004-0000-0100-000000000000}"/>
    <hyperlink ref="B27" r:id="rId2" xr:uid="{00000000-0004-0000-0100-000001000000}"/>
    <hyperlink ref="B31" r:id="rId3" xr:uid="{00000000-0004-0000-0100-000002000000}"/>
  </hyperlinks>
  <printOptions horizontalCentered="1"/>
  <pageMargins left="0.7" right="0.7" top="0.75" bottom="0.75" header="0.3" footer="0.3"/>
  <pageSetup orientation="portrait" r:id="rId4"/>
  <headerFooter>
    <oddFooter>&amp;C-Page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U52"/>
  <sheetViews>
    <sheetView showGridLines="0" showWhiteSpace="0" topLeftCell="A19" zoomScaleNormal="100" workbookViewId="0"/>
  </sheetViews>
  <sheetFormatPr defaultColWidth="2.5703125" defaultRowHeight="14.25" customHeight="1" x14ac:dyDescent="0.2"/>
  <cols>
    <col min="1" max="1" width="2.5703125" style="21"/>
    <col min="2" max="35" width="2.5703125" style="25"/>
    <col min="36" max="36" width="2.85546875" style="25" customWidth="1"/>
    <col min="37" max="16384" width="2.5703125" style="21"/>
  </cols>
  <sheetData>
    <row r="1" spans="2:99" ht="14.25" customHeight="1" thickBot="1" x14ac:dyDescent="0.25"/>
    <row r="2" spans="2:99" ht="14.25" customHeight="1" thickBot="1" x14ac:dyDescent="0.25">
      <c r="B2" s="228" t="s">
        <v>143</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30"/>
    </row>
    <row r="3" spans="2:99" ht="7.5" customHeight="1" x14ac:dyDescent="0.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row>
    <row r="4" spans="2:99" ht="17.25" customHeight="1" x14ac:dyDescent="0.2">
      <c r="B4" s="22"/>
      <c r="C4" s="22"/>
      <c r="D4" s="22"/>
      <c r="E4" s="22"/>
      <c r="F4" s="22"/>
      <c r="G4" s="22"/>
      <c r="H4" s="22"/>
      <c r="I4" s="22"/>
      <c r="J4" s="22"/>
      <c r="K4" s="23"/>
      <c r="L4" s="24" t="s">
        <v>165</v>
      </c>
      <c r="M4" s="232" t="s">
        <v>163</v>
      </c>
      <c r="N4" s="233"/>
      <c r="R4" s="22"/>
      <c r="S4" s="22"/>
      <c r="T4" s="22"/>
      <c r="U4" s="22"/>
      <c r="V4" s="22"/>
      <c r="W4" s="22"/>
      <c r="X4" s="22"/>
      <c r="Y4" s="22"/>
      <c r="Z4" s="22"/>
      <c r="AA4" s="22"/>
      <c r="AB4" s="22"/>
      <c r="AC4" s="22"/>
      <c r="AD4" s="22"/>
      <c r="AE4" s="22"/>
      <c r="AF4" s="22"/>
      <c r="AG4" s="22"/>
      <c r="AH4" s="22"/>
      <c r="AI4" s="22"/>
      <c r="AJ4" s="22"/>
    </row>
    <row r="5" spans="2:99" ht="16.5" customHeight="1" x14ac:dyDescent="0.2">
      <c r="D5" s="26"/>
      <c r="E5" s="27"/>
      <c r="F5" s="27"/>
      <c r="G5" s="27"/>
      <c r="H5" s="27"/>
      <c r="I5" s="27"/>
      <c r="J5" s="27"/>
      <c r="K5" s="28"/>
      <c r="L5" s="29" t="s">
        <v>166</v>
      </c>
      <c r="M5" s="248"/>
      <c r="N5" s="248"/>
      <c r="O5" s="248"/>
      <c r="P5" s="248"/>
      <c r="Q5" s="248"/>
      <c r="R5" s="248"/>
      <c r="S5" s="248"/>
      <c r="T5" s="248"/>
      <c r="U5" s="248"/>
      <c r="V5" s="248"/>
      <c r="W5" s="248"/>
      <c r="X5" s="248"/>
      <c r="Y5" s="248"/>
      <c r="Z5" s="248"/>
      <c r="AA5" s="248"/>
      <c r="AB5" s="248"/>
      <c r="AC5" s="248"/>
      <c r="AD5" s="248"/>
      <c r="AE5" s="248"/>
      <c r="AF5" s="248"/>
      <c r="AG5" s="248"/>
      <c r="AH5" s="248"/>
      <c r="AI5" s="248"/>
      <c r="AJ5" s="248"/>
    </row>
    <row r="6" spans="2:99" ht="16.5" customHeight="1" x14ac:dyDescent="0.2">
      <c r="B6" s="26"/>
      <c r="D6" s="26"/>
      <c r="E6" s="26"/>
      <c r="F6" s="26"/>
      <c r="G6" s="26"/>
      <c r="H6" s="26"/>
      <c r="I6" s="26"/>
      <c r="J6" s="26"/>
      <c r="K6" s="28"/>
      <c r="L6" s="29" t="s">
        <v>15</v>
      </c>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30"/>
      <c r="AL6" s="30"/>
    </row>
    <row r="7" spans="2:99" ht="16.5" customHeight="1" x14ac:dyDescent="0.2">
      <c r="B7" s="26"/>
      <c r="D7" s="26"/>
      <c r="E7" s="26"/>
      <c r="F7" s="26"/>
      <c r="G7" s="26"/>
      <c r="H7" s="26"/>
      <c r="I7" s="26"/>
      <c r="J7" s="26"/>
      <c r="K7" s="28"/>
      <c r="L7" s="29" t="s">
        <v>147</v>
      </c>
      <c r="M7" s="245"/>
      <c r="N7" s="246"/>
      <c r="O7" s="246"/>
      <c r="P7" s="246"/>
      <c r="Q7" s="246"/>
      <c r="R7" s="246"/>
      <c r="S7" s="246"/>
      <c r="T7" s="246"/>
      <c r="U7" s="246"/>
      <c r="V7" s="246"/>
      <c r="W7" s="246"/>
      <c r="X7" s="246"/>
      <c r="Y7" s="246"/>
      <c r="Z7" s="246"/>
      <c r="AA7" s="246"/>
      <c r="AB7" s="246"/>
      <c r="AC7" s="246"/>
      <c r="AD7" s="246"/>
      <c r="AE7" s="246"/>
      <c r="AF7" s="246"/>
      <c r="AG7" s="246"/>
      <c r="AH7" s="246"/>
      <c r="AI7" s="246"/>
      <c r="AJ7" s="247"/>
      <c r="AK7" s="30"/>
      <c r="AL7" s="30"/>
    </row>
    <row r="8" spans="2:99" ht="16.5" customHeight="1" x14ac:dyDescent="0.2">
      <c r="K8" s="28"/>
      <c r="L8" s="31" t="s">
        <v>4</v>
      </c>
      <c r="M8" s="245"/>
      <c r="N8" s="246"/>
      <c r="O8" s="246"/>
      <c r="P8" s="246"/>
      <c r="Q8" s="246"/>
      <c r="R8" s="246"/>
      <c r="S8" s="246"/>
      <c r="T8" s="246"/>
      <c r="U8" s="246"/>
      <c r="V8" s="246"/>
      <c r="W8" s="246"/>
      <c r="X8" s="246"/>
      <c r="Y8" s="246"/>
      <c r="Z8" s="246"/>
      <c r="AA8" s="246"/>
      <c r="AB8" s="246"/>
      <c r="AC8" s="246"/>
      <c r="AD8" s="246"/>
      <c r="AE8" s="246"/>
      <c r="AF8" s="246"/>
      <c r="AG8" s="246"/>
      <c r="AH8" s="246"/>
      <c r="AI8" s="246"/>
      <c r="AJ8" s="247"/>
      <c r="AK8" s="30"/>
      <c r="AL8" s="30"/>
    </row>
    <row r="9" spans="2:99" ht="16.5" customHeight="1" x14ac:dyDescent="0.2">
      <c r="D9" s="27"/>
      <c r="K9" s="28"/>
      <c r="L9" s="32" t="s">
        <v>34</v>
      </c>
      <c r="M9" s="245"/>
      <c r="N9" s="246"/>
      <c r="O9" s="246"/>
      <c r="P9" s="246"/>
      <c r="Q9" s="246"/>
      <c r="R9" s="246"/>
      <c r="S9" s="246"/>
      <c r="T9" s="246"/>
      <c r="U9" s="246"/>
      <c r="V9" s="246"/>
      <c r="W9" s="246"/>
      <c r="X9" s="246"/>
      <c r="Y9" s="246"/>
      <c r="Z9" s="246"/>
      <c r="AA9" s="246"/>
      <c r="AB9" s="246"/>
      <c r="AC9" s="246"/>
      <c r="AD9" s="246"/>
      <c r="AE9" s="246"/>
      <c r="AF9" s="246"/>
      <c r="AG9" s="246"/>
      <c r="AH9" s="246"/>
      <c r="AI9" s="246"/>
      <c r="AJ9" s="247"/>
      <c r="AK9" s="30"/>
      <c r="AN9" s="30"/>
      <c r="AO9" s="30"/>
      <c r="AP9" s="30"/>
      <c r="AQ9" s="30"/>
      <c r="AR9" s="30"/>
      <c r="AS9" s="30"/>
      <c r="AT9" s="30"/>
      <c r="AU9" s="30"/>
      <c r="AV9" s="30"/>
      <c r="AW9" s="30"/>
    </row>
    <row r="10" spans="2:99" ht="16.5" customHeight="1" x14ac:dyDescent="0.2">
      <c r="N10" s="32" t="s">
        <v>3</v>
      </c>
      <c r="O10" s="249"/>
      <c r="P10" s="249"/>
      <c r="Q10" s="249"/>
      <c r="R10" s="249"/>
      <c r="S10" s="249"/>
      <c r="T10" s="249"/>
      <c r="U10" s="249"/>
      <c r="X10" s="33" t="s">
        <v>35</v>
      </c>
      <c r="Y10" s="250"/>
      <c r="Z10" s="250"/>
      <c r="AA10" s="250"/>
      <c r="AB10" s="250"/>
      <c r="AD10" s="33" t="s">
        <v>36</v>
      </c>
      <c r="AE10" s="250"/>
      <c r="AF10" s="250"/>
      <c r="AG10" s="250"/>
      <c r="AH10" s="250"/>
      <c r="AI10" s="250"/>
      <c r="AJ10" s="250"/>
      <c r="AS10" s="30"/>
      <c r="AT10" s="30"/>
      <c r="AU10" s="30"/>
      <c r="AV10" s="30"/>
      <c r="AW10" s="30"/>
      <c r="BL10" s="34"/>
      <c r="BM10" s="34"/>
      <c r="BN10" s="34"/>
      <c r="BO10" s="34"/>
      <c r="BP10" s="34"/>
      <c r="BQ10" s="34"/>
      <c r="BR10" s="35"/>
    </row>
    <row r="11" spans="2:99" ht="7.5" customHeight="1" thickBot="1" x14ac:dyDescent="0.25">
      <c r="AH11" s="26"/>
      <c r="AI11" s="26"/>
      <c r="AJ11" s="26"/>
      <c r="AK11" s="30"/>
      <c r="AL11" s="30"/>
      <c r="AR11" s="30"/>
      <c r="AS11" s="30"/>
      <c r="AT11" s="30"/>
      <c r="AU11" s="30"/>
      <c r="AV11" s="30"/>
      <c r="AW11" s="30"/>
    </row>
    <row r="12" spans="2:99" ht="14.25" customHeight="1" thickBot="1" x14ac:dyDescent="0.25">
      <c r="B12" s="228" t="s">
        <v>37</v>
      </c>
      <c r="C12" s="229"/>
      <c r="D12" s="229"/>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30"/>
      <c r="AK12" s="30"/>
      <c r="AN12" s="30"/>
      <c r="AO12" s="30"/>
      <c r="AP12" s="30"/>
      <c r="AQ12" s="30"/>
      <c r="AR12" s="30"/>
      <c r="AS12" s="30"/>
      <c r="AT12" s="30"/>
      <c r="AU12" s="30"/>
      <c r="AV12" s="30"/>
      <c r="AW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row>
    <row r="13" spans="2:99" ht="7.5" customHeight="1" x14ac:dyDescent="0.2">
      <c r="AJ13" s="26"/>
      <c r="AK13" s="30"/>
      <c r="AL13" s="30"/>
      <c r="AN13" s="30"/>
      <c r="AO13" s="30"/>
      <c r="AP13" s="30"/>
      <c r="AQ13" s="30"/>
      <c r="AR13" s="30"/>
      <c r="AS13" s="30"/>
      <c r="AT13" s="30"/>
      <c r="AU13" s="30"/>
      <c r="AV13" s="30"/>
      <c r="AW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row>
    <row r="14" spans="2:99" ht="16.5" customHeight="1" x14ac:dyDescent="0.2">
      <c r="C14" s="36" t="s">
        <v>9</v>
      </c>
      <c r="D14" s="37"/>
      <c r="E14" s="37"/>
      <c r="F14" s="37"/>
      <c r="G14" s="37"/>
      <c r="H14" s="37"/>
      <c r="I14" s="27"/>
      <c r="J14" s="38"/>
      <c r="K14" s="38"/>
      <c r="L14" s="38"/>
      <c r="M14" s="27"/>
      <c r="N14" s="27"/>
      <c r="O14" s="27"/>
      <c r="P14" s="27"/>
      <c r="Q14" s="27"/>
      <c r="R14" s="27"/>
      <c r="S14" s="27"/>
      <c r="T14" s="27"/>
      <c r="V14" s="227" t="s">
        <v>278</v>
      </c>
      <c r="W14" s="227"/>
      <c r="X14" s="227"/>
      <c r="Y14" s="227"/>
      <c r="Z14" s="227"/>
      <c r="AA14" s="227"/>
      <c r="AB14" s="227"/>
      <c r="AC14" s="227"/>
      <c r="AD14" s="227"/>
      <c r="AE14" s="227"/>
      <c r="AF14" s="227"/>
      <c r="AG14" s="227"/>
      <c r="AH14" s="227"/>
      <c r="AI14" s="227"/>
      <c r="AJ14" s="227"/>
      <c r="AK14" s="30"/>
      <c r="AT14" s="30"/>
      <c r="AU14" s="30"/>
      <c r="AV14" s="30"/>
      <c r="AW14" s="30"/>
      <c r="BL14" s="34"/>
      <c r="BM14" s="34"/>
      <c r="BN14" s="34"/>
      <c r="BO14" s="34"/>
      <c r="BP14" s="34"/>
      <c r="BQ14" s="34"/>
      <c r="BR14" s="35"/>
    </row>
    <row r="15" spans="2:99" ht="14.25" customHeight="1" x14ac:dyDescent="0.2">
      <c r="C15" s="39" t="s">
        <v>10</v>
      </c>
      <c r="D15" s="38"/>
      <c r="E15" s="38"/>
      <c r="F15" s="38"/>
      <c r="G15" s="38"/>
      <c r="H15" s="38"/>
      <c r="I15" s="38"/>
      <c r="J15" s="38"/>
      <c r="K15" s="38"/>
      <c r="L15" s="38"/>
      <c r="M15" s="27"/>
      <c r="N15" s="27"/>
      <c r="O15" s="27"/>
      <c r="P15" s="27"/>
      <c r="Q15" s="27"/>
      <c r="R15" s="27"/>
      <c r="S15" s="27"/>
      <c r="T15" s="27"/>
      <c r="U15" s="27"/>
      <c r="V15" s="27"/>
      <c r="W15" s="27"/>
      <c r="X15" s="27"/>
      <c r="Y15" s="27"/>
      <c r="Z15" s="26"/>
      <c r="AA15" s="26"/>
      <c r="AB15" s="26"/>
      <c r="AC15" s="26"/>
      <c r="AD15" s="26"/>
      <c r="AE15" s="26"/>
      <c r="AF15" s="26"/>
      <c r="AG15" s="26"/>
      <c r="AH15" s="26"/>
      <c r="AI15" s="26"/>
      <c r="AJ15" s="26"/>
      <c r="BL15" s="34"/>
      <c r="BM15" s="34"/>
      <c r="BN15" s="34"/>
      <c r="BO15" s="34"/>
      <c r="BP15" s="34"/>
      <c r="BQ15" s="34"/>
      <c r="BR15" s="35"/>
    </row>
    <row r="16" spans="2:99" ht="7.5" customHeight="1" x14ac:dyDescent="0.2">
      <c r="AG16" s="26"/>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row>
    <row r="17" spans="2:99" ht="16.5" customHeight="1" x14ac:dyDescent="0.2">
      <c r="C17" s="40" t="s">
        <v>167</v>
      </c>
      <c r="D17" s="41"/>
      <c r="E17" s="41"/>
      <c r="F17" s="41"/>
      <c r="G17" s="41"/>
      <c r="H17" s="41"/>
      <c r="I17" s="41"/>
      <c r="J17" s="41"/>
      <c r="K17" s="38"/>
      <c r="L17" s="38"/>
      <c r="M17" s="27"/>
      <c r="N17" s="27"/>
      <c r="O17" s="27"/>
      <c r="P17" s="27"/>
      <c r="Q17" s="27"/>
      <c r="R17" s="27"/>
      <c r="S17" s="27"/>
      <c r="T17" s="27"/>
      <c r="U17" s="27"/>
      <c r="V17" s="27"/>
      <c r="W17" s="27"/>
      <c r="Y17" s="227" t="s">
        <v>277</v>
      </c>
      <c r="Z17" s="227"/>
      <c r="AA17" s="227"/>
      <c r="AB17" s="227"/>
      <c r="AC17" s="227"/>
      <c r="AD17" s="227"/>
      <c r="AE17" s="227"/>
      <c r="AF17" s="227"/>
      <c r="AG17" s="227"/>
      <c r="AH17" s="227"/>
      <c r="AI17" s="227"/>
      <c r="AJ17" s="227"/>
      <c r="AU17" s="34"/>
      <c r="AV17" s="34"/>
      <c r="AW17" s="34"/>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row>
    <row r="18" spans="2:99" ht="14.25" customHeight="1" x14ac:dyDescent="0.2">
      <c r="C18" s="38"/>
      <c r="D18" s="39" t="s">
        <v>168</v>
      </c>
      <c r="E18" s="38"/>
      <c r="F18" s="38"/>
      <c r="G18" s="38"/>
      <c r="H18" s="38"/>
      <c r="I18" s="38"/>
      <c r="J18" s="38"/>
      <c r="K18" s="38"/>
      <c r="L18" s="38"/>
      <c r="M18" s="27"/>
      <c r="N18" s="27"/>
      <c r="O18" s="27"/>
      <c r="P18" s="27"/>
      <c r="Q18" s="27"/>
      <c r="R18" s="27"/>
      <c r="S18" s="27"/>
      <c r="T18" s="27"/>
      <c r="U18" s="27"/>
      <c r="V18" s="27"/>
      <c r="W18" s="27"/>
      <c r="X18" s="27"/>
      <c r="Y18" s="27"/>
      <c r="Z18" s="27"/>
      <c r="AA18" s="27"/>
      <c r="AB18" s="27"/>
      <c r="AC18" s="27"/>
      <c r="AD18" s="27"/>
      <c r="AE18" s="27"/>
      <c r="AF18" s="27"/>
      <c r="AG18" s="26"/>
      <c r="AH18" s="26"/>
      <c r="AI18" s="26"/>
      <c r="AJ18" s="26"/>
      <c r="AL18" s="34"/>
      <c r="AM18" s="34"/>
      <c r="AN18" s="34"/>
      <c r="AO18" s="34"/>
      <c r="AP18" s="34"/>
      <c r="AQ18" s="34"/>
      <c r="AR18" s="34"/>
      <c r="AS18" s="34"/>
      <c r="AT18" s="34"/>
      <c r="AU18" s="34"/>
      <c r="AV18" s="34"/>
      <c r="AW18" s="34"/>
      <c r="BL18" s="34"/>
      <c r="BM18" s="34"/>
      <c r="BN18" s="34"/>
      <c r="BO18" s="34"/>
      <c r="BP18" s="34"/>
      <c r="BQ18" s="34"/>
      <c r="BR18" s="35"/>
    </row>
    <row r="19" spans="2:99" ht="16.5" customHeight="1" x14ac:dyDescent="0.2">
      <c r="M19" s="27"/>
      <c r="N19" s="32" t="s">
        <v>151</v>
      </c>
      <c r="O19" s="234">
        <v>40779</v>
      </c>
      <c r="P19" s="235"/>
      <c r="Q19" s="235"/>
      <c r="R19" s="235"/>
      <c r="S19" s="235"/>
      <c r="T19" s="235"/>
      <c r="U19" s="235"/>
      <c r="V19" s="235"/>
      <c r="W19" s="235"/>
      <c r="X19" s="235"/>
      <c r="Y19" s="235"/>
      <c r="Z19" s="235"/>
      <c r="AA19" s="235"/>
      <c r="AB19" s="235"/>
      <c r="AC19" s="235"/>
      <c r="AD19" s="235"/>
      <c r="AE19" s="235"/>
      <c r="AF19" s="235"/>
      <c r="AG19" s="235"/>
      <c r="AH19" s="235"/>
      <c r="AI19" s="235"/>
      <c r="AJ19" s="236"/>
      <c r="AL19" s="34"/>
      <c r="AM19" s="34"/>
      <c r="AN19" s="34"/>
      <c r="AO19" s="34"/>
      <c r="AP19" s="34"/>
      <c r="AQ19" s="34"/>
      <c r="AR19" s="34"/>
      <c r="AS19" s="34"/>
      <c r="AT19" s="34"/>
      <c r="AU19" s="34"/>
      <c r="AV19" s="34"/>
      <c r="AW19" s="34"/>
      <c r="BL19" s="34"/>
      <c r="BM19" s="34"/>
      <c r="BN19" s="34"/>
      <c r="BO19" s="34"/>
      <c r="BP19" s="34"/>
      <c r="BQ19" s="34"/>
      <c r="BR19" s="35"/>
    </row>
    <row r="20" spans="2:99" ht="7.5" customHeight="1" x14ac:dyDescent="0.2">
      <c r="C20" s="38"/>
      <c r="D20" s="39"/>
      <c r="E20" s="38"/>
      <c r="F20" s="38"/>
      <c r="G20" s="38"/>
      <c r="H20" s="38"/>
      <c r="I20" s="38"/>
      <c r="J20" s="38"/>
      <c r="K20" s="38"/>
      <c r="L20" s="38"/>
      <c r="M20" s="27"/>
      <c r="N20" s="27"/>
      <c r="O20" s="27"/>
      <c r="P20" s="27"/>
      <c r="Q20" s="27"/>
      <c r="R20" s="27"/>
      <c r="S20" s="27"/>
      <c r="T20" s="27"/>
      <c r="U20" s="27"/>
      <c r="V20" s="27"/>
      <c r="W20" s="27"/>
      <c r="X20" s="27"/>
      <c r="Y20" s="27"/>
      <c r="Z20" s="27"/>
      <c r="AA20" s="27"/>
      <c r="AB20" s="27"/>
      <c r="AC20" s="27"/>
      <c r="AD20" s="27"/>
      <c r="AE20" s="27"/>
      <c r="AF20" s="27"/>
      <c r="AG20" s="26"/>
      <c r="AH20" s="26"/>
      <c r="AI20" s="26"/>
      <c r="AJ20" s="26"/>
      <c r="AL20" s="34"/>
      <c r="AM20" s="34"/>
      <c r="AN20" s="34"/>
      <c r="AO20" s="34"/>
      <c r="AP20" s="34"/>
      <c r="AQ20" s="34"/>
      <c r="AR20" s="34"/>
      <c r="AS20" s="34"/>
      <c r="AT20" s="34"/>
      <c r="AU20" s="34"/>
      <c r="AV20" s="34"/>
      <c r="AW20" s="34"/>
      <c r="BL20" s="34"/>
      <c r="BM20" s="34"/>
      <c r="BN20" s="34"/>
      <c r="BO20" s="34"/>
      <c r="BP20" s="34"/>
      <c r="BQ20" s="34"/>
      <c r="BR20" s="35"/>
    </row>
    <row r="21" spans="2:99" ht="16.5" customHeight="1" x14ac:dyDescent="0.2">
      <c r="C21" s="21"/>
      <c r="D21" s="21"/>
      <c r="E21" s="21"/>
      <c r="F21" s="21"/>
      <c r="G21" s="21"/>
      <c r="H21" s="21"/>
      <c r="I21" s="21"/>
      <c r="J21" s="21"/>
      <c r="K21" s="21"/>
      <c r="L21" s="24" t="s">
        <v>169</v>
      </c>
      <c r="M21" s="232" t="s">
        <v>163</v>
      </c>
      <c r="N21" s="233"/>
      <c r="O21" s="21"/>
      <c r="P21" s="21"/>
      <c r="Q21" s="21"/>
      <c r="R21" s="21"/>
      <c r="S21" s="21"/>
      <c r="T21" s="21"/>
      <c r="U21" s="21"/>
      <c r="V21" s="21"/>
      <c r="W21" s="21"/>
      <c r="X21" s="21"/>
      <c r="Y21" s="21"/>
      <c r="Z21" s="21"/>
      <c r="AA21" s="21"/>
      <c r="AB21" s="21"/>
      <c r="AC21" s="21"/>
      <c r="AD21" s="21"/>
      <c r="AE21" s="21"/>
      <c r="AF21" s="21"/>
      <c r="AG21" s="21"/>
      <c r="AH21" s="21"/>
      <c r="AI21" s="21"/>
      <c r="AJ21" s="21"/>
      <c r="AS21" s="30"/>
      <c r="AT21" s="30"/>
      <c r="AU21" s="30"/>
      <c r="AV21" s="30"/>
      <c r="AW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row>
    <row r="22" spans="2:99" ht="7.5" customHeight="1" x14ac:dyDescent="0.2">
      <c r="AF22" s="26"/>
      <c r="AG22" s="26"/>
      <c r="AH22" s="26"/>
      <c r="AI22" s="26"/>
      <c r="AJ22" s="26"/>
      <c r="AS22" s="30"/>
      <c r="AT22" s="30"/>
      <c r="AU22" s="30"/>
      <c r="AV22" s="30"/>
      <c r="AW22" s="30"/>
      <c r="BL22" s="34"/>
      <c r="BM22" s="34"/>
      <c r="BN22" s="34"/>
      <c r="BO22" s="34"/>
      <c r="BP22" s="34"/>
      <c r="BQ22" s="34"/>
      <c r="BR22" s="35"/>
    </row>
    <row r="23" spans="2:99" ht="16.5" customHeight="1" x14ac:dyDescent="0.2">
      <c r="L23" s="31" t="s">
        <v>144</v>
      </c>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BL23" s="34"/>
      <c r="BM23" s="34"/>
      <c r="BN23" s="34"/>
      <c r="BO23" s="34"/>
      <c r="BP23" s="34"/>
      <c r="BQ23" s="34"/>
      <c r="BR23" s="35"/>
    </row>
    <row r="24" spans="2:99" ht="7.5" customHeight="1" x14ac:dyDescent="0.2">
      <c r="BL24" s="34"/>
      <c r="BM24" s="34"/>
      <c r="BN24" s="34"/>
      <c r="BO24" s="34"/>
      <c r="BP24" s="34"/>
      <c r="BQ24" s="34"/>
      <c r="BR24" s="35"/>
    </row>
    <row r="25" spans="2:99" ht="16.5" customHeight="1" x14ac:dyDescent="0.2">
      <c r="N25" s="32" t="s">
        <v>3</v>
      </c>
      <c r="O25" s="238"/>
      <c r="P25" s="238"/>
      <c r="Q25" s="238"/>
      <c r="R25" s="238"/>
      <c r="S25" s="238"/>
      <c r="T25" s="238"/>
      <c r="U25" s="238"/>
      <c r="V25" s="238"/>
      <c r="Y25" s="33" t="s">
        <v>35</v>
      </c>
      <c r="Z25" s="239"/>
      <c r="AA25" s="239"/>
      <c r="AB25" s="239"/>
      <c r="AD25" s="33" t="s">
        <v>36</v>
      </c>
      <c r="AE25" s="239"/>
      <c r="AF25" s="239"/>
      <c r="AG25" s="239"/>
      <c r="AH25" s="239"/>
      <c r="AI25" s="239"/>
      <c r="AJ25" s="239"/>
      <c r="BL25" s="34"/>
      <c r="BM25" s="34"/>
      <c r="BN25" s="34"/>
      <c r="BO25" s="34"/>
      <c r="BP25" s="34"/>
      <c r="BQ25" s="34"/>
      <c r="BR25" s="35"/>
    </row>
    <row r="26" spans="2:99" s="43" customFormat="1" ht="7.5" customHeight="1" x14ac:dyDescent="0.2">
      <c r="B26" s="25"/>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S26" s="21"/>
      <c r="AT26" s="21"/>
      <c r="AU26" s="21"/>
      <c r="AV26" s="21"/>
      <c r="AW26" s="21"/>
      <c r="BL26" s="44"/>
      <c r="BM26" s="44"/>
      <c r="BN26" s="44"/>
      <c r="BO26" s="44"/>
      <c r="BP26" s="44"/>
      <c r="BQ26" s="44"/>
      <c r="BR26" s="45"/>
    </row>
    <row r="27" spans="2:99" ht="16.5" customHeight="1" x14ac:dyDescent="0.2">
      <c r="P27" s="31" t="s">
        <v>4</v>
      </c>
      <c r="Q27" s="238"/>
      <c r="R27" s="238"/>
      <c r="S27" s="238"/>
      <c r="T27" s="238"/>
      <c r="U27" s="238"/>
      <c r="V27" s="238"/>
      <c r="W27" s="238"/>
      <c r="X27" s="238"/>
      <c r="AA27" s="31" t="s">
        <v>145</v>
      </c>
      <c r="AB27" s="238"/>
      <c r="AC27" s="238"/>
      <c r="AD27" s="238"/>
      <c r="AE27" s="238"/>
      <c r="AF27" s="238"/>
      <c r="AG27" s="238"/>
      <c r="AH27" s="238"/>
      <c r="AI27" s="238"/>
      <c r="AJ27" s="238"/>
      <c r="AS27" s="30"/>
      <c r="AT27" s="30"/>
      <c r="AU27" s="30"/>
      <c r="AV27" s="30"/>
      <c r="AW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row>
    <row r="28" spans="2:99" ht="7.5" customHeight="1" x14ac:dyDescent="0.2">
      <c r="BL28" s="34"/>
      <c r="BM28" s="34"/>
      <c r="BN28" s="34"/>
      <c r="BO28" s="34"/>
      <c r="BP28" s="34"/>
      <c r="BQ28" s="34"/>
      <c r="BR28" s="35"/>
    </row>
    <row r="29" spans="2:99" ht="16.5" customHeight="1" x14ac:dyDescent="0.2">
      <c r="L29" s="27"/>
      <c r="M29" s="27"/>
      <c r="N29" s="27"/>
      <c r="O29" s="27"/>
      <c r="P29" s="31" t="s">
        <v>191</v>
      </c>
      <c r="Q29" s="238"/>
      <c r="R29" s="238"/>
      <c r="S29" s="238"/>
      <c r="T29" s="238"/>
      <c r="U29" s="238"/>
      <c r="V29" s="238"/>
      <c r="W29" s="238"/>
      <c r="X29" s="238"/>
      <c r="Y29" s="238"/>
      <c r="Z29" s="238"/>
      <c r="AA29" s="238"/>
      <c r="AB29" s="238"/>
      <c r="AC29" s="238"/>
      <c r="AD29" s="238"/>
      <c r="AE29" s="238"/>
      <c r="AF29" s="238"/>
      <c r="AG29" s="238"/>
      <c r="AH29" s="238"/>
      <c r="AI29" s="238"/>
      <c r="AJ29" s="238"/>
      <c r="AL29" s="34"/>
      <c r="AM29" s="34"/>
      <c r="AN29" s="34"/>
      <c r="AO29" s="34"/>
      <c r="AP29" s="34"/>
      <c r="AQ29" s="34"/>
      <c r="AR29" s="34"/>
      <c r="AS29" s="34"/>
      <c r="AT29" s="34"/>
      <c r="AU29" s="34"/>
      <c r="AV29" s="34"/>
      <c r="AW29" s="34"/>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row>
    <row r="30" spans="2:99" ht="7.5" customHeight="1" thickBot="1" x14ac:dyDescent="0.25">
      <c r="AL30" s="34"/>
      <c r="AM30" s="34"/>
      <c r="AN30" s="34"/>
      <c r="AO30" s="34"/>
      <c r="AP30" s="34"/>
      <c r="AQ30" s="34"/>
      <c r="AR30" s="34"/>
      <c r="AS30" s="34"/>
      <c r="AT30" s="34"/>
      <c r="AU30" s="34"/>
      <c r="AV30" s="34"/>
      <c r="AW30" s="34"/>
      <c r="BJ30" s="34"/>
      <c r="BK30" s="34"/>
      <c r="BL30" s="34"/>
      <c r="BM30" s="34"/>
      <c r="BN30" s="34"/>
      <c r="BO30" s="34"/>
      <c r="BP30" s="34"/>
      <c r="BQ30" s="34"/>
      <c r="BR30" s="35"/>
    </row>
    <row r="31" spans="2:99" ht="14.25" customHeight="1" thickBot="1" x14ac:dyDescent="0.25">
      <c r="B31" s="228" t="s">
        <v>150</v>
      </c>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30"/>
      <c r="AL31" s="30"/>
      <c r="AM31" s="30"/>
      <c r="AN31" s="30"/>
      <c r="AO31" s="30"/>
      <c r="AP31" s="30"/>
      <c r="AQ31" s="30"/>
      <c r="AR31" s="30"/>
      <c r="AS31" s="30"/>
      <c r="AT31" s="30"/>
      <c r="AU31" s="30"/>
      <c r="AV31" s="30"/>
      <c r="AW31" s="30"/>
    </row>
    <row r="32" spans="2:99" ht="7.5" customHeight="1" x14ac:dyDescent="0.2"/>
    <row r="33" spans="2:60" ht="16.5" customHeight="1" x14ac:dyDescent="0.2">
      <c r="L33" s="24" t="s">
        <v>170</v>
      </c>
      <c r="M33" s="232" t="s">
        <v>163</v>
      </c>
      <c r="N33" s="233"/>
    </row>
    <row r="34" spans="2:60" ht="7.5" customHeight="1" x14ac:dyDescent="0.2"/>
    <row r="35" spans="2:60" ht="16.5" customHeight="1" x14ac:dyDescent="0.2">
      <c r="L35" s="29" t="s">
        <v>38</v>
      </c>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30"/>
      <c r="AL35" s="30"/>
      <c r="AM35" s="30"/>
      <c r="AN35" s="30"/>
      <c r="AO35" s="30"/>
      <c r="AP35" s="30"/>
      <c r="AQ35" s="30"/>
      <c r="AR35" s="30"/>
      <c r="AS35" s="30"/>
      <c r="AT35" s="30"/>
      <c r="AU35" s="30"/>
      <c r="AV35" s="30"/>
      <c r="AW35" s="30"/>
    </row>
    <row r="36" spans="2:60" ht="7.5" customHeight="1" x14ac:dyDescent="0.2">
      <c r="AK36" s="30"/>
      <c r="AL36" s="30"/>
      <c r="AM36" s="30"/>
      <c r="AN36" s="30"/>
      <c r="AO36" s="30"/>
      <c r="AP36" s="30"/>
      <c r="AQ36" s="30"/>
      <c r="AR36" s="30"/>
      <c r="AS36" s="30"/>
      <c r="AT36" s="30"/>
      <c r="AU36" s="30"/>
      <c r="AV36" s="30"/>
      <c r="AW36" s="30"/>
    </row>
    <row r="37" spans="2:60" ht="16.5" customHeight="1" x14ac:dyDescent="0.2">
      <c r="N37" s="32" t="s">
        <v>3</v>
      </c>
      <c r="O37" s="238"/>
      <c r="P37" s="238"/>
      <c r="Q37" s="238"/>
      <c r="R37" s="238"/>
      <c r="S37" s="238"/>
      <c r="T37" s="238"/>
      <c r="U37" s="238"/>
      <c r="V37" s="238"/>
      <c r="Y37" s="33" t="s">
        <v>35</v>
      </c>
      <c r="Z37" s="224"/>
      <c r="AA37" s="225"/>
      <c r="AB37" s="226"/>
      <c r="AD37" s="33" t="s">
        <v>36</v>
      </c>
      <c r="AE37" s="224"/>
      <c r="AF37" s="225"/>
      <c r="AG37" s="225"/>
      <c r="AH37" s="225"/>
      <c r="AI37" s="225"/>
      <c r="AJ37" s="226"/>
    </row>
    <row r="38" spans="2:60" ht="7.5" customHeight="1" x14ac:dyDescent="0.2">
      <c r="N38" s="26"/>
      <c r="AG38" s="26"/>
      <c r="AH38" s="26"/>
      <c r="AI38" s="26"/>
      <c r="AJ38" s="26"/>
    </row>
    <row r="39" spans="2:60" ht="16.5" customHeight="1" x14ac:dyDescent="0.2">
      <c r="C39" s="46"/>
      <c r="D39" s="26"/>
      <c r="J39" s="29" t="s">
        <v>39</v>
      </c>
      <c r="K39" s="227" t="s">
        <v>279</v>
      </c>
      <c r="L39" s="227"/>
      <c r="M39" s="227"/>
      <c r="N39" s="227"/>
      <c r="O39" s="227"/>
      <c r="P39" s="227"/>
      <c r="Q39" s="227"/>
      <c r="R39" s="27"/>
      <c r="S39" s="27"/>
      <c r="T39" s="39" t="s">
        <v>155</v>
      </c>
      <c r="U39" s="27"/>
      <c r="V39" s="27"/>
      <c r="W39" s="27"/>
      <c r="X39" s="27"/>
      <c r="Y39" s="27"/>
      <c r="AG39" s="26"/>
      <c r="AH39" s="26"/>
      <c r="AI39" s="26"/>
    </row>
    <row r="40" spans="2:60" ht="7.5" customHeight="1" thickBot="1" x14ac:dyDescent="0.25">
      <c r="G40" s="26"/>
      <c r="H40" s="26"/>
      <c r="I40" s="26"/>
      <c r="AJ40" s="26"/>
    </row>
    <row r="41" spans="2:60" ht="14.25" customHeight="1" thickBot="1" x14ac:dyDescent="0.25">
      <c r="B41" s="228" t="s">
        <v>55</v>
      </c>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30"/>
    </row>
    <row r="42" spans="2:60" ht="7.5" customHeight="1" x14ac:dyDescent="0.2">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row>
    <row r="43" spans="2:60" ht="42.75" customHeight="1" x14ac:dyDescent="0.2">
      <c r="B43" s="231" t="str">
        <f>"I have examined this report and to the best of my knowledge and belief, all statements of fact are accurate, the financial statements, for the period from January 1, "&amp;'Cover Sheet'!B3&amp;" to December 31, "&amp;'Cover Sheet'!B3&amp;", contained in this report, correctly reflect the business affairs of the respondent."</f>
        <v>I have examined this report and to the best of my knowledge and belief, all statements of fact are accurate, the financial statements, for the period from January 1, 2018 to December 31, 2018, contained in this report, correctly reflect the business affairs of the respondent.</v>
      </c>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19"/>
      <c r="AL43" s="19"/>
      <c r="AM43" s="19"/>
      <c r="AQ43" s="35"/>
      <c r="AR43" s="35"/>
      <c r="AS43" s="48"/>
      <c r="AT43" s="35"/>
      <c r="AU43" s="35"/>
      <c r="AV43" s="35"/>
      <c r="AW43" s="35"/>
      <c r="AX43" s="35"/>
      <c r="AY43" s="35"/>
      <c r="AZ43" s="35"/>
      <c r="BA43" s="35"/>
      <c r="BB43" s="35"/>
      <c r="BC43" s="35"/>
      <c r="BD43" s="35"/>
      <c r="BE43" s="49"/>
      <c r="BG43" s="49"/>
      <c r="BH43" s="49"/>
    </row>
    <row r="44" spans="2:60" ht="7.5" customHeight="1" x14ac:dyDescent="0.2">
      <c r="C44" s="50"/>
      <c r="D44" s="50"/>
      <c r="E44" s="50"/>
      <c r="F44" s="50"/>
      <c r="G44" s="50"/>
    </row>
    <row r="45" spans="2:60" ht="14.25" customHeight="1" x14ac:dyDescent="0.2">
      <c r="B45" s="243" t="s">
        <v>8</v>
      </c>
      <c r="C45" s="243"/>
      <c r="D45" s="243"/>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row>
    <row r="46" spans="2:60" ht="16.5" customHeight="1" x14ac:dyDescent="0.2">
      <c r="B46" s="51"/>
      <c r="C46" s="251" t="s">
        <v>211</v>
      </c>
      <c r="D46" s="251"/>
      <c r="E46" s="251"/>
      <c r="F46" s="251"/>
      <c r="G46" s="251"/>
      <c r="H46" s="251"/>
      <c r="I46" s="251"/>
      <c r="J46" s="251"/>
      <c r="K46" s="251"/>
      <c r="L46" s="251"/>
      <c r="M46" s="251"/>
      <c r="N46" s="251"/>
      <c r="O46" s="52"/>
      <c r="P46" s="52"/>
      <c r="Q46" s="52"/>
      <c r="S46" s="53" t="s">
        <v>146</v>
      </c>
      <c r="T46" s="240" t="s">
        <v>274</v>
      </c>
      <c r="U46" s="241"/>
      <c r="V46" s="241"/>
      <c r="W46" s="241"/>
      <c r="X46" s="241"/>
      <c r="Y46" s="241"/>
      <c r="Z46" s="241"/>
      <c r="AA46" s="241"/>
      <c r="AB46" s="241"/>
      <c r="AC46" s="241"/>
      <c r="AD46" s="241"/>
      <c r="AE46" s="241"/>
      <c r="AF46" s="241"/>
      <c r="AG46" s="241"/>
      <c r="AH46" s="241"/>
      <c r="AI46" s="241"/>
      <c r="AJ46" s="242"/>
    </row>
    <row r="47" spans="2:60" ht="16.5" customHeight="1" x14ac:dyDescent="0.2">
      <c r="B47" s="51"/>
      <c r="C47" s="252"/>
      <c r="D47" s="252"/>
      <c r="E47" s="252"/>
      <c r="F47" s="252"/>
      <c r="G47" s="252"/>
      <c r="H47" s="252"/>
      <c r="I47" s="252"/>
      <c r="J47" s="252"/>
      <c r="K47" s="252"/>
      <c r="L47" s="252"/>
      <c r="M47" s="252"/>
      <c r="N47" s="252"/>
      <c r="O47" s="54"/>
      <c r="P47" s="38"/>
      <c r="Q47" s="38"/>
      <c r="S47" s="53" t="s">
        <v>20</v>
      </c>
      <c r="T47" s="240" t="s">
        <v>275</v>
      </c>
      <c r="U47" s="241"/>
      <c r="V47" s="241"/>
      <c r="W47" s="241"/>
      <c r="X47" s="241"/>
      <c r="Y47" s="241"/>
      <c r="Z47" s="241"/>
      <c r="AA47" s="241"/>
      <c r="AB47" s="241"/>
      <c r="AC47" s="241"/>
      <c r="AD47" s="241"/>
      <c r="AE47" s="241"/>
      <c r="AF47" s="241"/>
      <c r="AG47" s="241"/>
      <c r="AH47" s="241"/>
      <c r="AI47" s="241"/>
      <c r="AJ47" s="242"/>
    </row>
    <row r="48" spans="2:60" ht="16.5" customHeight="1" x14ac:dyDescent="0.2">
      <c r="B48" s="54"/>
      <c r="C48" s="244" t="s">
        <v>274</v>
      </c>
      <c r="D48" s="244"/>
      <c r="E48" s="244"/>
      <c r="F48" s="244"/>
      <c r="G48" s="244"/>
      <c r="H48" s="244"/>
      <c r="I48" s="244"/>
      <c r="J48" s="244"/>
      <c r="K48" s="244"/>
      <c r="L48" s="244"/>
      <c r="M48" s="244"/>
      <c r="N48" s="244"/>
      <c r="O48" s="38"/>
      <c r="P48" s="38"/>
      <c r="Q48" s="38"/>
      <c r="S48" s="53" t="s">
        <v>156</v>
      </c>
      <c r="T48" s="240" t="s">
        <v>269</v>
      </c>
      <c r="U48" s="241"/>
      <c r="V48" s="241"/>
      <c r="W48" s="241"/>
      <c r="X48" s="241"/>
      <c r="Y48" s="241"/>
      <c r="Z48" s="241"/>
      <c r="AA48" s="241"/>
      <c r="AB48" s="241"/>
      <c r="AC48" s="241"/>
      <c r="AD48" s="241"/>
      <c r="AE48" s="241"/>
      <c r="AF48" s="241"/>
      <c r="AG48" s="241"/>
      <c r="AH48" s="241"/>
      <c r="AI48" s="241"/>
      <c r="AJ48" s="242"/>
    </row>
    <row r="49" spans="2:36" ht="16.5" customHeight="1" thickBot="1" x14ac:dyDescent="0.25">
      <c r="B49" s="55" t="s">
        <v>163</v>
      </c>
      <c r="C49" s="244"/>
      <c r="D49" s="244"/>
      <c r="E49" s="244"/>
      <c r="F49" s="244"/>
      <c r="G49" s="244"/>
      <c r="H49" s="244"/>
      <c r="I49" s="244"/>
      <c r="J49" s="244"/>
      <c r="K49" s="244"/>
      <c r="L49" s="244"/>
      <c r="M49" s="244"/>
      <c r="N49" s="244"/>
      <c r="O49" s="38"/>
      <c r="P49" s="38"/>
      <c r="Q49" s="38"/>
      <c r="S49" s="53" t="s">
        <v>157</v>
      </c>
      <c r="T49" s="240" t="s">
        <v>270</v>
      </c>
      <c r="U49" s="241"/>
      <c r="V49" s="241"/>
      <c r="W49" s="241"/>
      <c r="X49" s="241"/>
      <c r="Y49" s="241"/>
      <c r="Z49" s="241"/>
      <c r="AA49" s="241"/>
      <c r="AB49" s="241"/>
      <c r="AC49" s="241"/>
      <c r="AD49" s="241"/>
      <c r="AE49" s="241"/>
      <c r="AF49" s="241"/>
      <c r="AG49" s="241"/>
      <c r="AH49" s="241"/>
      <c r="AI49" s="241"/>
      <c r="AJ49" s="242"/>
    </row>
    <row r="50" spans="2:36" ht="16.5" customHeight="1" x14ac:dyDescent="0.2">
      <c r="O50" s="38"/>
      <c r="P50" s="38"/>
      <c r="Q50" s="38"/>
      <c r="S50" s="53" t="s">
        <v>158</v>
      </c>
      <c r="T50" s="237" t="s">
        <v>271</v>
      </c>
      <c r="U50" s="237"/>
      <c r="V50" s="237"/>
      <c r="W50" s="237"/>
      <c r="X50" s="237"/>
      <c r="Y50" s="56"/>
      <c r="Z50" s="57" t="s">
        <v>159</v>
      </c>
      <c r="AA50" s="237" t="s">
        <v>272</v>
      </c>
      <c r="AB50" s="237"/>
      <c r="AC50" s="237"/>
      <c r="AD50" s="56"/>
      <c r="AE50" s="56"/>
      <c r="AF50" s="57" t="s">
        <v>160</v>
      </c>
      <c r="AG50" s="237">
        <v>98682</v>
      </c>
      <c r="AH50" s="237"/>
      <c r="AI50" s="237"/>
      <c r="AJ50" s="237"/>
    </row>
    <row r="51" spans="2:36" ht="16.5" customHeight="1" x14ac:dyDescent="0.2">
      <c r="B51" s="253" t="s">
        <v>164</v>
      </c>
      <c r="C51" s="253"/>
      <c r="D51" s="254">
        <v>43586</v>
      </c>
      <c r="E51" s="238"/>
      <c r="F51" s="238"/>
      <c r="G51" s="238"/>
      <c r="H51" s="238"/>
      <c r="I51" s="238"/>
      <c r="J51" s="238"/>
      <c r="K51" s="238"/>
      <c r="L51" s="238"/>
      <c r="M51" s="238"/>
      <c r="N51" s="238"/>
      <c r="O51" s="27"/>
      <c r="P51" s="27"/>
      <c r="Q51" s="27"/>
      <c r="S51" s="53" t="s">
        <v>161</v>
      </c>
      <c r="T51" s="240" t="s">
        <v>276</v>
      </c>
      <c r="U51" s="241"/>
      <c r="V51" s="241"/>
      <c r="W51" s="241"/>
      <c r="X51" s="241"/>
      <c r="Y51" s="241"/>
      <c r="Z51" s="241"/>
      <c r="AA51" s="241"/>
      <c r="AB51" s="241"/>
      <c r="AC51" s="241"/>
      <c r="AD51" s="241"/>
      <c r="AE51" s="241"/>
      <c r="AF51" s="241"/>
      <c r="AG51" s="241"/>
      <c r="AH51" s="241"/>
      <c r="AI51" s="241"/>
      <c r="AJ51" s="242"/>
    </row>
    <row r="52" spans="2:36" ht="16.5" customHeight="1" x14ac:dyDescent="0.2">
      <c r="O52" s="27"/>
      <c r="P52" s="27"/>
      <c r="Q52" s="27"/>
      <c r="S52" s="53" t="s">
        <v>162</v>
      </c>
      <c r="T52" s="237" t="s">
        <v>273</v>
      </c>
      <c r="U52" s="237"/>
      <c r="V52" s="237"/>
      <c r="W52" s="237"/>
      <c r="X52" s="237"/>
      <c r="Y52" s="237"/>
      <c r="Z52" s="237"/>
      <c r="AA52" s="237"/>
      <c r="AB52" s="237"/>
      <c r="AC52" s="237"/>
      <c r="AD52" s="237"/>
      <c r="AE52" s="237"/>
      <c r="AF52" s="237"/>
      <c r="AG52" s="237"/>
      <c r="AH52" s="237"/>
      <c r="AI52" s="237"/>
      <c r="AJ52" s="237"/>
    </row>
  </sheetData>
  <sheetProtection selectLockedCells="1"/>
  <mergeCells count="45">
    <mergeCell ref="C46:N47"/>
    <mergeCell ref="B51:C51"/>
    <mergeCell ref="D51:N51"/>
    <mergeCell ref="T51:AJ51"/>
    <mergeCell ref="T49:AJ49"/>
    <mergeCell ref="T50:X50"/>
    <mergeCell ref="AA50:AC50"/>
    <mergeCell ref="AG50:AJ50"/>
    <mergeCell ref="M9:AJ9"/>
    <mergeCell ref="O10:U10"/>
    <mergeCell ref="Y10:AB10"/>
    <mergeCell ref="Q29:AJ29"/>
    <mergeCell ref="B31:AJ31"/>
    <mergeCell ref="AE10:AJ10"/>
    <mergeCell ref="M8:AJ8"/>
    <mergeCell ref="B2:AJ2"/>
    <mergeCell ref="M5:AJ5"/>
    <mergeCell ref="M6:AJ6"/>
    <mergeCell ref="M4:N4"/>
    <mergeCell ref="M7:AJ7"/>
    <mergeCell ref="T52:AJ52"/>
    <mergeCell ref="M23:AJ23"/>
    <mergeCell ref="O25:V25"/>
    <mergeCell ref="Z25:AB25"/>
    <mergeCell ref="AE25:AJ25"/>
    <mergeCell ref="Q27:X27"/>
    <mergeCell ref="AB27:AJ27"/>
    <mergeCell ref="T47:AJ47"/>
    <mergeCell ref="T48:AJ48"/>
    <mergeCell ref="T46:AJ46"/>
    <mergeCell ref="O37:V37"/>
    <mergeCell ref="Z37:AB37"/>
    <mergeCell ref="B45:AJ45"/>
    <mergeCell ref="C48:N49"/>
    <mergeCell ref="M33:N33"/>
    <mergeCell ref="M35:AJ35"/>
    <mergeCell ref="AE37:AJ37"/>
    <mergeCell ref="K39:Q39"/>
    <mergeCell ref="B41:AJ41"/>
    <mergeCell ref="B43:AJ43"/>
    <mergeCell ref="B12:AJ12"/>
    <mergeCell ref="V14:AJ14"/>
    <mergeCell ref="Y17:AJ17"/>
    <mergeCell ref="M21:N21"/>
    <mergeCell ref="O19:AJ19"/>
  </mergeCells>
  <dataValidations count="1">
    <dataValidation allowBlank="1" sqref="C48:N49" xr:uid="{00000000-0002-0000-0200-000000000000}"/>
  </dataValidations>
  <printOptions horizontalCentered="1"/>
  <pageMargins left="0.7" right="0.7" top="0.75" bottom="0.75" header="0.3" footer="0.3"/>
  <pageSetup fitToHeight="0" orientation="portrait" r:id="rId1"/>
  <headerFooter>
    <oddFooter>&amp;C-Page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U36"/>
  <sheetViews>
    <sheetView showGridLines="0" zoomScaleNormal="100" workbookViewId="0">
      <selection activeCell="C27" sqref="C27:L27"/>
    </sheetView>
  </sheetViews>
  <sheetFormatPr defaultColWidth="2.5703125" defaultRowHeight="12.75" x14ac:dyDescent="0.25"/>
  <cols>
    <col min="1" max="16384" width="2.5703125" style="145"/>
  </cols>
  <sheetData>
    <row r="1" spans="2:99" ht="13.5" thickBot="1" x14ac:dyDescent="0.3"/>
    <row r="2" spans="2:99" ht="22.5" customHeight="1" thickBot="1" x14ac:dyDescent="0.3">
      <c r="B2" s="260" t="s">
        <v>152</v>
      </c>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2"/>
    </row>
    <row r="3" spans="2:99" ht="15.75" x14ac:dyDescent="0.25">
      <c r="B3" s="132"/>
      <c r="C3" s="263" t="s">
        <v>212</v>
      </c>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5"/>
      <c r="AJ3" s="132"/>
    </row>
    <row r="4" spans="2:99" ht="69" customHeight="1" x14ac:dyDescent="0.25">
      <c r="C4" s="266" t="s">
        <v>213</v>
      </c>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8"/>
      <c r="AJ4" s="133"/>
    </row>
    <row r="5" spans="2:99" ht="15" customHeight="1" x14ac:dyDescent="0.25">
      <c r="C5" s="269" t="s">
        <v>178</v>
      </c>
      <c r="D5" s="269"/>
      <c r="E5" s="269"/>
      <c r="F5" s="269"/>
      <c r="G5" s="269"/>
      <c r="H5" s="269"/>
      <c r="I5" s="269"/>
      <c r="J5" s="269"/>
      <c r="K5" s="269"/>
      <c r="L5" s="269"/>
      <c r="M5" s="269" t="s">
        <v>175</v>
      </c>
      <c r="N5" s="269"/>
      <c r="O5" s="269"/>
      <c r="P5" s="269"/>
      <c r="Q5" s="269"/>
      <c r="R5" s="269"/>
      <c r="S5" s="269"/>
      <c r="T5" s="269"/>
      <c r="U5" s="269"/>
      <c r="V5" s="269"/>
      <c r="W5" s="269"/>
      <c r="X5" s="269" t="s">
        <v>20</v>
      </c>
      <c r="Y5" s="269"/>
      <c r="Z5" s="269"/>
      <c r="AA5" s="269"/>
      <c r="AB5" s="269"/>
      <c r="AC5" s="269"/>
      <c r="AD5" s="269"/>
      <c r="AE5" s="269" t="s">
        <v>176</v>
      </c>
      <c r="AF5" s="269"/>
      <c r="AG5" s="269"/>
      <c r="AH5" s="269"/>
      <c r="AI5" s="269"/>
      <c r="AJ5" s="146"/>
      <c r="AK5" s="146"/>
    </row>
    <row r="6" spans="2:99" ht="16.5" customHeight="1" x14ac:dyDescent="0.25">
      <c r="C6" s="259" t="s">
        <v>282</v>
      </c>
      <c r="D6" s="259"/>
      <c r="E6" s="259"/>
      <c r="F6" s="259"/>
      <c r="G6" s="259"/>
      <c r="H6" s="259"/>
      <c r="I6" s="259"/>
      <c r="J6" s="259"/>
      <c r="K6" s="259"/>
      <c r="L6" s="259"/>
      <c r="M6" s="259" t="s">
        <v>283</v>
      </c>
      <c r="N6" s="259"/>
      <c r="O6" s="259"/>
      <c r="P6" s="259"/>
      <c r="Q6" s="259"/>
      <c r="R6" s="259"/>
      <c r="S6" s="259"/>
      <c r="T6" s="259"/>
      <c r="U6" s="259"/>
      <c r="V6" s="259"/>
      <c r="W6" s="259"/>
      <c r="X6" s="259" t="s">
        <v>275</v>
      </c>
      <c r="Y6" s="259"/>
      <c r="Z6" s="259"/>
      <c r="AA6" s="259"/>
      <c r="AB6" s="259"/>
      <c r="AC6" s="259"/>
      <c r="AD6" s="259"/>
      <c r="AE6" s="255">
        <v>0.5</v>
      </c>
      <c r="AF6" s="255"/>
      <c r="AG6" s="255"/>
      <c r="AH6" s="255"/>
      <c r="AI6" s="255"/>
      <c r="AJ6" s="146"/>
      <c r="AK6" s="146"/>
      <c r="AL6" s="146"/>
    </row>
    <row r="7" spans="2:99" ht="16.5" customHeight="1" x14ac:dyDescent="0.25">
      <c r="C7" s="259" t="s">
        <v>280</v>
      </c>
      <c r="D7" s="259"/>
      <c r="E7" s="259"/>
      <c r="F7" s="259"/>
      <c r="G7" s="259"/>
      <c r="H7" s="259"/>
      <c r="I7" s="259"/>
      <c r="J7" s="259"/>
      <c r="K7" s="259"/>
      <c r="L7" s="259"/>
      <c r="M7" s="259" t="s">
        <v>281</v>
      </c>
      <c r="N7" s="259"/>
      <c r="O7" s="259"/>
      <c r="P7" s="259"/>
      <c r="Q7" s="259"/>
      <c r="R7" s="259"/>
      <c r="S7" s="259"/>
      <c r="T7" s="259"/>
      <c r="U7" s="259"/>
      <c r="V7" s="259"/>
      <c r="W7" s="259"/>
      <c r="X7" s="259" t="s">
        <v>275</v>
      </c>
      <c r="Y7" s="259"/>
      <c r="Z7" s="259"/>
      <c r="AA7" s="259"/>
      <c r="AB7" s="259"/>
      <c r="AC7" s="259"/>
      <c r="AD7" s="259"/>
      <c r="AE7" s="255">
        <v>0.5</v>
      </c>
      <c r="AF7" s="255"/>
      <c r="AG7" s="255"/>
      <c r="AH7" s="255"/>
      <c r="AI7" s="255"/>
      <c r="AJ7" s="146"/>
      <c r="AK7" s="146"/>
      <c r="BT7" s="146"/>
      <c r="BU7" s="146"/>
      <c r="BV7" s="146"/>
      <c r="BW7" s="146"/>
      <c r="BX7" s="146"/>
      <c r="BY7" s="146"/>
      <c r="BZ7" s="146"/>
      <c r="CA7" s="146"/>
      <c r="CB7" s="146"/>
      <c r="CC7" s="146"/>
      <c r="CD7" s="146"/>
      <c r="CE7" s="146"/>
      <c r="CF7" s="146"/>
      <c r="CG7" s="146"/>
      <c r="CH7" s="146"/>
      <c r="CI7" s="146"/>
      <c r="CJ7" s="146"/>
      <c r="CK7" s="146"/>
      <c r="CL7" s="146"/>
      <c r="CM7" s="146"/>
      <c r="CN7" s="146"/>
      <c r="CO7" s="146"/>
      <c r="CP7" s="146"/>
      <c r="CQ7" s="146"/>
      <c r="CR7" s="146"/>
      <c r="CS7" s="146"/>
      <c r="CT7" s="146"/>
      <c r="CU7" s="146"/>
    </row>
    <row r="8" spans="2:99" ht="16.5" customHeight="1" x14ac:dyDescent="0.25">
      <c r="C8" s="259"/>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5"/>
      <c r="AF8" s="255"/>
      <c r="AG8" s="255"/>
      <c r="AH8" s="255"/>
      <c r="AI8" s="255"/>
      <c r="AJ8" s="146"/>
      <c r="AK8" s="146"/>
      <c r="AL8" s="146"/>
      <c r="BT8" s="146"/>
      <c r="BU8" s="146"/>
      <c r="BV8" s="146"/>
      <c r="BW8" s="146"/>
      <c r="BX8" s="146"/>
      <c r="BY8" s="146"/>
      <c r="BZ8" s="146"/>
      <c r="CA8" s="146"/>
      <c r="CB8" s="146"/>
      <c r="CC8" s="146"/>
      <c r="CD8" s="146"/>
      <c r="CE8" s="146"/>
      <c r="CF8" s="146"/>
      <c r="CG8" s="146"/>
      <c r="CH8" s="146"/>
      <c r="CI8" s="146"/>
      <c r="CJ8" s="146"/>
      <c r="CK8" s="146"/>
      <c r="CL8" s="146"/>
      <c r="CM8" s="146"/>
      <c r="CN8" s="146"/>
      <c r="CO8" s="146"/>
      <c r="CP8" s="146"/>
      <c r="CQ8" s="146"/>
      <c r="CR8" s="146"/>
      <c r="CS8" s="146"/>
      <c r="CT8" s="146"/>
      <c r="CU8" s="146"/>
    </row>
    <row r="9" spans="2:99" ht="16.5" customHeight="1" x14ac:dyDescent="0.25">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5"/>
      <c r="AF9" s="255"/>
      <c r="AG9" s="255"/>
      <c r="AH9" s="255"/>
      <c r="AI9" s="255"/>
      <c r="AJ9" s="146"/>
      <c r="AK9" s="146"/>
      <c r="AL9" s="146"/>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row>
    <row r="10" spans="2:99" ht="16.5" customHeight="1" x14ac:dyDescent="0.25">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5"/>
      <c r="AF10" s="255"/>
      <c r="AG10" s="255"/>
      <c r="AH10" s="255"/>
      <c r="AI10" s="255"/>
      <c r="AJ10" s="146"/>
      <c r="AK10" s="146"/>
      <c r="BT10" s="146"/>
      <c r="BU10" s="146"/>
      <c r="BV10" s="146"/>
      <c r="BW10" s="146"/>
      <c r="BX10" s="146"/>
      <c r="BY10" s="146"/>
      <c r="BZ10" s="146"/>
      <c r="CA10" s="146"/>
      <c r="CB10" s="146"/>
      <c r="CC10" s="146"/>
      <c r="CD10" s="146"/>
      <c r="CE10" s="146"/>
      <c r="CF10" s="146"/>
      <c r="CG10" s="146"/>
      <c r="CH10" s="146"/>
      <c r="CI10" s="146"/>
      <c r="CJ10" s="146"/>
      <c r="CK10" s="146"/>
      <c r="CL10" s="146"/>
      <c r="CM10" s="146"/>
      <c r="CN10" s="146"/>
      <c r="CO10" s="146"/>
      <c r="CP10" s="146"/>
      <c r="CQ10" s="146"/>
      <c r="CR10" s="146"/>
      <c r="CS10" s="146"/>
      <c r="CT10" s="146"/>
      <c r="CU10" s="146"/>
    </row>
    <row r="11" spans="2:99" ht="16.5" customHeight="1" x14ac:dyDescent="0.25">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5"/>
      <c r="AF11" s="255"/>
      <c r="AG11" s="255"/>
      <c r="AH11" s="255"/>
      <c r="AI11" s="255"/>
      <c r="AJ11" s="146"/>
      <c r="AK11" s="146"/>
      <c r="BT11" s="146"/>
      <c r="BU11" s="146"/>
      <c r="BV11" s="146"/>
      <c r="BW11" s="146"/>
      <c r="BX11" s="146"/>
      <c r="BY11" s="146"/>
      <c r="BZ11" s="146"/>
      <c r="CA11" s="146"/>
      <c r="CB11" s="146"/>
      <c r="CC11" s="146"/>
      <c r="CD11" s="146"/>
      <c r="CE11" s="146"/>
      <c r="CF11" s="146"/>
      <c r="CG11" s="146"/>
      <c r="CH11" s="146"/>
      <c r="CI11" s="146"/>
      <c r="CJ11" s="146"/>
      <c r="CK11" s="146"/>
      <c r="CL11" s="146"/>
      <c r="CM11" s="146"/>
      <c r="CN11" s="146"/>
      <c r="CO11" s="146"/>
      <c r="CP11" s="146"/>
      <c r="CQ11" s="146"/>
      <c r="CR11" s="146"/>
      <c r="CS11" s="146"/>
      <c r="CT11" s="146"/>
      <c r="CU11" s="146"/>
    </row>
    <row r="12" spans="2:99" ht="16.5" customHeight="1" x14ac:dyDescent="0.25">
      <c r="C12" s="259"/>
      <c r="D12" s="259"/>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5"/>
      <c r="AF12" s="255"/>
      <c r="AG12" s="255"/>
      <c r="AH12" s="255"/>
      <c r="AI12" s="255"/>
      <c r="AJ12" s="147"/>
      <c r="AK12" s="146"/>
    </row>
    <row r="13" spans="2:99" ht="16.5" customHeight="1" x14ac:dyDescent="0.25">
      <c r="C13" s="259"/>
      <c r="D13" s="259"/>
      <c r="E13" s="259"/>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5"/>
      <c r="AF13" s="255"/>
      <c r="AG13" s="255"/>
      <c r="AH13" s="255"/>
      <c r="AI13" s="255"/>
      <c r="AJ13" s="147"/>
    </row>
    <row r="14" spans="2:99" ht="16.5" customHeight="1" x14ac:dyDescent="0.25">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5"/>
      <c r="AF14" s="255"/>
      <c r="AG14" s="255"/>
      <c r="AH14" s="255"/>
      <c r="AI14" s="255"/>
      <c r="AJ14" s="146"/>
      <c r="BT14" s="146"/>
      <c r="BU14" s="146"/>
      <c r="BV14" s="146"/>
      <c r="BW14" s="146"/>
      <c r="BX14" s="146"/>
      <c r="BY14" s="146"/>
      <c r="BZ14" s="146"/>
      <c r="CA14" s="146"/>
      <c r="CB14" s="146"/>
      <c r="CC14" s="146"/>
      <c r="CD14" s="146"/>
      <c r="CE14" s="146"/>
      <c r="CF14" s="146"/>
      <c r="CG14" s="146"/>
      <c r="CH14" s="146"/>
      <c r="CI14" s="146"/>
      <c r="CJ14" s="146"/>
      <c r="CK14" s="146"/>
      <c r="CL14" s="146"/>
      <c r="CM14" s="146"/>
      <c r="CN14" s="146"/>
      <c r="CO14" s="146"/>
      <c r="CP14" s="146"/>
      <c r="CQ14" s="146"/>
      <c r="CR14" s="146"/>
      <c r="CS14" s="146"/>
      <c r="CT14" s="146"/>
      <c r="CU14" s="146"/>
    </row>
    <row r="15" spans="2:99" ht="16.5" customHeight="1" x14ac:dyDescent="0.25">
      <c r="C15" s="256" t="s">
        <v>177</v>
      </c>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8"/>
      <c r="AE15" s="255"/>
      <c r="AF15" s="255"/>
      <c r="AG15" s="255"/>
      <c r="AH15" s="255"/>
      <c r="AI15" s="255"/>
      <c r="AJ15" s="146"/>
      <c r="BT15" s="146"/>
      <c r="BU15" s="146"/>
      <c r="BV15" s="146"/>
      <c r="BW15" s="146"/>
      <c r="BX15" s="146"/>
      <c r="BY15" s="146"/>
      <c r="BZ15" s="146"/>
      <c r="CA15" s="146"/>
      <c r="CB15" s="146"/>
      <c r="CC15" s="146"/>
      <c r="CD15" s="146"/>
      <c r="CE15" s="146"/>
      <c r="CF15" s="146"/>
      <c r="CG15" s="146"/>
      <c r="CH15" s="146"/>
      <c r="CI15" s="146"/>
      <c r="CJ15" s="146"/>
      <c r="CK15" s="146"/>
      <c r="CL15" s="146"/>
      <c r="CM15" s="146"/>
      <c r="CN15" s="146"/>
      <c r="CO15" s="146"/>
      <c r="CP15" s="146"/>
      <c r="CQ15" s="146"/>
      <c r="CR15" s="146"/>
      <c r="CS15" s="146"/>
      <c r="CT15" s="146"/>
      <c r="CU15" s="146"/>
    </row>
    <row r="16" spans="2:99" ht="13.5" thickBot="1" x14ac:dyDescent="0.3">
      <c r="B16" s="148"/>
      <c r="C16" s="148"/>
      <c r="D16" s="148"/>
      <c r="E16" s="148"/>
      <c r="F16" s="148"/>
      <c r="G16" s="148"/>
      <c r="H16" s="148"/>
      <c r="I16" s="148"/>
      <c r="J16" s="148"/>
      <c r="K16" s="148"/>
      <c r="L16" s="148"/>
      <c r="M16" s="148"/>
      <c r="N16" s="148"/>
      <c r="O16" s="148"/>
      <c r="P16" s="149"/>
      <c r="Q16" s="149"/>
      <c r="R16" s="149"/>
      <c r="S16" s="149"/>
      <c r="T16" s="149"/>
      <c r="U16" s="149"/>
      <c r="V16" s="149"/>
      <c r="W16" s="149"/>
      <c r="X16" s="149"/>
      <c r="Y16" s="149"/>
      <c r="Z16" s="149"/>
      <c r="AA16" s="149"/>
      <c r="AB16" s="149"/>
      <c r="AC16" s="149"/>
      <c r="AD16" s="149"/>
      <c r="AE16" s="149"/>
      <c r="AF16" s="148"/>
      <c r="AG16" s="148"/>
      <c r="AH16" s="149"/>
      <c r="AI16" s="149"/>
      <c r="AJ16" s="149"/>
      <c r="BL16" s="146"/>
      <c r="BM16" s="146"/>
      <c r="BN16" s="146"/>
      <c r="BO16" s="146"/>
      <c r="BP16" s="146"/>
      <c r="BQ16" s="146"/>
      <c r="BR16" s="147"/>
    </row>
    <row r="17" spans="2:99" ht="13.5" thickBot="1" x14ac:dyDescent="0.3">
      <c r="P17" s="146"/>
      <c r="Q17" s="146"/>
      <c r="R17" s="146"/>
      <c r="S17" s="146"/>
      <c r="T17" s="146"/>
      <c r="U17" s="146"/>
      <c r="V17" s="146"/>
      <c r="W17" s="146"/>
      <c r="X17" s="146"/>
      <c r="Y17" s="146"/>
      <c r="Z17" s="146"/>
      <c r="AA17" s="146"/>
      <c r="AB17" s="146"/>
      <c r="AC17" s="146"/>
      <c r="AD17" s="146"/>
      <c r="AE17" s="146"/>
      <c r="AF17" s="146"/>
      <c r="AG17" s="146"/>
      <c r="AH17" s="146"/>
      <c r="AI17" s="146"/>
      <c r="AJ17" s="146"/>
      <c r="AL17" s="146"/>
      <c r="AM17" s="146"/>
      <c r="AN17" s="146"/>
      <c r="AO17" s="146"/>
      <c r="AP17" s="146"/>
      <c r="AQ17" s="146"/>
      <c r="AR17" s="146"/>
      <c r="AS17" s="146"/>
      <c r="AT17" s="146"/>
      <c r="AU17" s="146"/>
      <c r="AV17" s="146"/>
      <c r="AW17" s="146"/>
      <c r="BK17" s="146"/>
      <c r="BL17" s="146"/>
      <c r="BM17" s="146"/>
      <c r="BN17" s="146"/>
      <c r="BO17" s="146"/>
      <c r="BP17" s="146"/>
      <c r="BQ17" s="146"/>
      <c r="BR17" s="146"/>
      <c r="BS17" s="146"/>
      <c r="BT17" s="146"/>
      <c r="BU17" s="146"/>
      <c r="BV17" s="146"/>
      <c r="BW17" s="146"/>
      <c r="BX17" s="146"/>
      <c r="BY17" s="146"/>
      <c r="BZ17" s="146"/>
      <c r="CA17" s="146"/>
      <c r="CB17" s="146"/>
      <c r="CC17" s="146"/>
      <c r="CD17" s="146"/>
      <c r="CE17" s="146"/>
      <c r="CF17" s="146"/>
      <c r="CG17" s="146"/>
      <c r="CH17" s="146"/>
      <c r="CI17" s="146"/>
      <c r="CJ17" s="146"/>
      <c r="CK17" s="146"/>
      <c r="CL17" s="146"/>
      <c r="CM17" s="146"/>
      <c r="CN17" s="146"/>
      <c r="CO17" s="146"/>
      <c r="CP17" s="146"/>
      <c r="CQ17" s="146"/>
      <c r="CR17" s="146"/>
      <c r="CS17" s="146"/>
      <c r="CT17" s="146"/>
      <c r="CU17" s="146"/>
    </row>
    <row r="18" spans="2:99" ht="16.5" thickBot="1" x14ac:dyDescent="0.3">
      <c r="B18" s="260" t="s">
        <v>153</v>
      </c>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2"/>
    </row>
    <row r="19" spans="2:99" x14ac:dyDescent="0.25">
      <c r="AJ19" s="146"/>
      <c r="BK19" s="146"/>
      <c r="BL19" s="146"/>
      <c r="BM19" s="146"/>
      <c r="BN19" s="146"/>
      <c r="BO19" s="146"/>
      <c r="BP19" s="146"/>
      <c r="BQ19" s="146"/>
      <c r="BR19" s="146"/>
      <c r="BS19" s="146"/>
      <c r="BT19" s="146"/>
      <c r="BU19" s="146"/>
      <c r="BV19" s="146"/>
      <c r="BW19" s="146"/>
      <c r="BX19" s="146"/>
      <c r="BY19" s="146"/>
      <c r="BZ19" s="146"/>
      <c r="CA19" s="146"/>
      <c r="CB19" s="146"/>
      <c r="CC19" s="146"/>
      <c r="CD19" s="146"/>
      <c r="CE19" s="146"/>
      <c r="CF19" s="146"/>
      <c r="CG19" s="146"/>
      <c r="CH19" s="146"/>
      <c r="CI19" s="146"/>
      <c r="CJ19" s="146"/>
      <c r="CK19" s="146"/>
      <c r="CL19" s="146"/>
      <c r="CM19" s="146"/>
      <c r="CN19" s="146"/>
      <c r="CO19" s="146"/>
      <c r="CP19" s="146"/>
      <c r="CQ19" s="146"/>
      <c r="CR19" s="146"/>
      <c r="CS19" s="146"/>
      <c r="CT19" s="146"/>
      <c r="CU19" s="146"/>
    </row>
    <row r="20" spans="2:99" ht="29.25" customHeight="1" x14ac:dyDescent="0.25">
      <c r="C20" s="270" t="s">
        <v>235</v>
      </c>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row>
    <row r="21" spans="2:99" ht="18" customHeight="1" x14ac:dyDescent="0.25">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1" t="s">
        <v>236</v>
      </c>
      <c r="AD21" s="150"/>
      <c r="AE21" s="259" t="s">
        <v>284</v>
      </c>
      <c r="AF21" s="259"/>
      <c r="AG21" s="259"/>
      <c r="AH21" s="259"/>
      <c r="AI21" s="259"/>
    </row>
    <row r="23" spans="2:99" x14ac:dyDescent="0.25">
      <c r="C23" s="287" t="s">
        <v>248</v>
      </c>
      <c r="D23" s="288"/>
      <c r="E23" s="288"/>
      <c r="F23" s="288"/>
      <c r="G23" s="288"/>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9"/>
    </row>
    <row r="24" spans="2:99" ht="16.5" customHeight="1" x14ac:dyDescent="0.25">
      <c r="C24" s="284" t="s">
        <v>251</v>
      </c>
      <c r="D24" s="284"/>
      <c r="E24" s="284"/>
      <c r="F24" s="284"/>
      <c r="G24" s="284"/>
      <c r="H24" s="284"/>
      <c r="I24" s="284"/>
      <c r="J24" s="284"/>
      <c r="K24" s="284"/>
      <c r="L24" s="284"/>
      <c r="M24" s="284" t="s">
        <v>249</v>
      </c>
      <c r="N24" s="284"/>
      <c r="O24" s="284"/>
      <c r="P24" s="284"/>
      <c r="Q24" s="284"/>
      <c r="R24" s="284"/>
      <c r="S24" s="284"/>
      <c r="T24" s="284"/>
      <c r="U24" s="284"/>
      <c r="V24" s="284"/>
      <c r="W24" s="284"/>
      <c r="X24" s="284"/>
      <c r="Y24" s="284"/>
      <c r="Z24" s="284"/>
      <c r="AA24" s="284"/>
      <c r="AB24" s="284"/>
      <c r="AC24" s="284" t="s">
        <v>250</v>
      </c>
      <c r="AD24" s="284"/>
      <c r="AE24" s="284"/>
      <c r="AF24" s="284"/>
      <c r="AG24" s="284"/>
      <c r="AH24" s="284"/>
      <c r="AI24" s="284"/>
      <c r="BT24" s="146"/>
      <c r="BU24" s="146"/>
      <c r="BV24" s="146"/>
      <c r="BW24" s="146"/>
      <c r="BX24" s="146"/>
      <c r="BY24" s="146"/>
      <c r="BZ24" s="146"/>
      <c r="CA24" s="146"/>
      <c r="CB24" s="146"/>
      <c r="CC24" s="146"/>
      <c r="CD24" s="146"/>
      <c r="CE24" s="146"/>
      <c r="CF24" s="146"/>
      <c r="CG24" s="146"/>
      <c r="CH24" s="146"/>
      <c r="CI24" s="146"/>
      <c r="CJ24" s="146"/>
      <c r="CK24" s="146"/>
      <c r="CL24" s="146"/>
      <c r="CM24" s="146"/>
      <c r="CN24" s="146"/>
      <c r="CO24" s="146"/>
      <c r="CP24" s="146"/>
      <c r="CQ24" s="146"/>
      <c r="CR24" s="146"/>
      <c r="CS24" s="146"/>
      <c r="CT24" s="146"/>
      <c r="CU24" s="146"/>
    </row>
    <row r="25" spans="2:99" ht="26.25" customHeight="1" x14ac:dyDescent="0.25">
      <c r="C25" s="285" t="s">
        <v>286</v>
      </c>
      <c r="D25" s="285"/>
      <c r="E25" s="285"/>
      <c r="F25" s="285"/>
      <c r="G25" s="285"/>
      <c r="H25" s="285"/>
      <c r="I25" s="285"/>
      <c r="J25" s="285"/>
      <c r="K25" s="285"/>
      <c r="L25" s="285"/>
      <c r="M25" s="290" t="s">
        <v>287</v>
      </c>
      <c r="N25" s="290"/>
      <c r="O25" s="290"/>
      <c r="P25" s="290"/>
      <c r="Q25" s="290"/>
      <c r="R25" s="290"/>
      <c r="S25" s="290"/>
      <c r="T25" s="290"/>
      <c r="U25" s="290"/>
      <c r="V25" s="290"/>
      <c r="W25" s="290"/>
      <c r="X25" s="290"/>
      <c r="Y25" s="290"/>
      <c r="Z25" s="290"/>
      <c r="AA25" s="290"/>
      <c r="AB25" s="290"/>
      <c r="AC25" s="285" t="s">
        <v>288</v>
      </c>
      <c r="AD25" s="285"/>
      <c r="AE25" s="285"/>
      <c r="AF25" s="285"/>
      <c r="AG25" s="285"/>
      <c r="AH25" s="285"/>
      <c r="AI25" s="285"/>
      <c r="AJ25" s="146"/>
      <c r="AK25" s="146"/>
      <c r="BT25" s="146"/>
      <c r="BU25" s="146"/>
      <c r="BV25" s="146"/>
      <c r="BW25" s="146"/>
      <c r="BX25" s="146"/>
      <c r="BY25" s="146"/>
      <c r="BZ25" s="146"/>
      <c r="CA25" s="146"/>
      <c r="CB25" s="146"/>
      <c r="CC25" s="146"/>
      <c r="CD25" s="146"/>
      <c r="CE25" s="146"/>
      <c r="CF25" s="146"/>
      <c r="CG25" s="146"/>
      <c r="CH25" s="146"/>
      <c r="CI25" s="146"/>
      <c r="CJ25" s="146"/>
      <c r="CK25" s="146"/>
      <c r="CL25" s="146"/>
      <c r="CM25" s="146"/>
      <c r="CN25" s="146"/>
      <c r="CO25" s="146"/>
      <c r="CP25" s="146"/>
      <c r="CQ25" s="146"/>
      <c r="CR25" s="146"/>
      <c r="CS25" s="146"/>
      <c r="CT25" s="146"/>
      <c r="CU25" s="146"/>
    </row>
    <row r="26" spans="2:99" ht="26.25" customHeight="1" x14ac:dyDescent="0.25">
      <c r="C26" s="285" t="s">
        <v>285</v>
      </c>
      <c r="D26" s="285"/>
      <c r="E26" s="285"/>
      <c r="F26" s="285"/>
      <c r="G26" s="285"/>
      <c r="H26" s="285"/>
      <c r="I26" s="285"/>
      <c r="J26" s="285"/>
      <c r="K26" s="285"/>
      <c r="L26" s="285"/>
      <c r="M26" s="290" t="s">
        <v>287</v>
      </c>
      <c r="N26" s="290"/>
      <c r="O26" s="290"/>
      <c r="P26" s="290"/>
      <c r="Q26" s="290"/>
      <c r="R26" s="290"/>
      <c r="S26" s="290"/>
      <c r="T26" s="290"/>
      <c r="U26" s="290"/>
      <c r="V26" s="290"/>
      <c r="W26" s="290"/>
      <c r="X26" s="290"/>
      <c r="Y26" s="290"/>
      <c r="Z26" s="290"/>
      <c r="AA26" s="290"/>
      <c r="AB26" s="290"/>
      <c r="AC26" s="285" t="s">
        <v>276</v>
      </c>
      <c r="AD26" s="285"/>
      <c r="AE26" s="285"/>
      <c r="AF26" s="285"/>
      <c r="AG26" s="285"/>
      <c r="AH26" s="285"/>
      <c r="AI26" s="285"/>
      <c r="AJ26" s="146"/>
      <c r="AK26" s="146"/>
      <c r="BT26" s="146"/>
      <c r="BU26" s="146"/>
      <c r="BV26" s="146"/>
      <c r="BW26" s="146"/>
      <c r="BX26" s="146"/>
      <c r="BY26" s="146"/>
      <c r="BZ26" s="146"/>
      <c r="CA26" s="146"/>
      <c r="CB26" s="146"/>
      <c r="CC26" s="146"/>
      <c r="CD26" s="146"/>
      <c r="CE26" s="146"/>
      <c r="CF26" s="146"/>
      <c r="CG26" s="146"/>
      <c r="CH26" s="146"/>
      <c r="CI26" s="146"/>
      <c r="CJ26" s="146"/>
      <c r="CK26" s="146"/>
      <c r="CL26" s="146"/>
      <c r="CM26" s="146"/>
      <c r="CN26" s="146"/>
      <c r="CO26" s="146"/>
      <c r="CP26" s="146"/>
      <c r="CQ26" s="146"/>
      <c r="CR26" s="146"/>
      <c r="CS26" s="146"/>
      <c r="CT26" s="146"/>
      <c r="CU26" s="146"/>
    </row>
    <row r="27" spans="2:99" ht="26.25" customHeight="1" x14ac:dyDescent="0.25">
      <c r="C27" s="285"/>
      <c r="D27" s="285"/>
      <c r="E27" s="285"/>
      <c r="F27" s="285"/>
      <c r="G27" s="285"/>
      <c r="H27" s="285"/>
      <c r="I27" s="285"/>
      <c r="J27" s="285"/>
      <c r="K27" s="285"/>
      <c r="L27" s="285"/>
      <c r="M27" s="286"/>
      <c r="N27" s="286"/>
      <c r="O27" s="286"/>
      <c r="P27" s="286"/>
      <c r="Q27" s="286"/>
      <c r="R27" s="286"/>
      <c r="S27" s="286"/>
      <c r="T27" s="286"/>
      <c r="U27" s="286"/>
      <c r="V27" s="286"/>
      <c r="W27" s="286"/>
      <c r="X27" s="286"/>
      <c r="Y27" s="286"/>
      <c r="Z27" s="286"/>
      <c r="AA27" s="286"/>
      <c r="AB27" s="286"/>
      <c r="AC27" s="285"/>
      <c r="AD27" s="285"/>
      <c r="AE27" s="285"/>
      <c r="AF27" s="285"/>
      <c r="AG27" s="285"/>
      <c r="AH27" s="285"/>
      <c r="AI27" s="285"/>
      <c r="AJ27" s="146"/>
      <c r="AK27" s="146"/>
      <c r="BT27" s="146"/>
      <c r="BU27" s="146"/>
      <c r="BV27" s="146"/>
      <c r="BW27" s="146"/>
      <c r="BX27" s="146"/>
      <c r="BY27" s="146"/>
      <c r="BZ27" s="146"/>
      <c r="CA27" s="146"/>
      <c r="CB27" s="146"/>
      <c r="CC27" s="146"/>
      <c r="CD27" s="146"/>
      <c r="CE27" s="146"/>
      <c r="CF27" s="146"/>
      <c r="CG27" s="146"/>
      <c r="CH27" s="146"/>
      <c r="CI27" s="146"/>
      <c r="CJ27" s="146"/>
      <c r="CK27" s="146"/>
      <c r="CL27" s="146"/>
      <c r="CM27" s="146"/>
      <c r="CN27" s="146"/>
      <c r="CO27" s="146"/>
      <c r="CP27" s="146"/>
      <c r="CQ27" s="146"/>
      <c r="CR27" s="146"/>
      <c r="CS27" s="146"/>
      <c r="CT27" s="146"/>
      <c r="CU27" s="146"/>
    </row>
    <row r="28" spans="2:99" ht="26.25" customHeight="1" x14ac:dyDescent="0.25">
      <c r="C28" s="285"/>
      <c r="D28" s="285"/>
      <c r="E28" s="285"/>
      <c r="F28" s="285"/>
      <c r="G28" s="285"/>
      <c r="H28" s="285"/>
      <c r="I28" s="285"/>
      <c r="J28" s="285"/>
      <c r="K28" s="285"/>
      <c r="L28" s="285"/>
      <c r="M28" s="286"/>
      <c r="N28" s="286"/>
      <c r="O28" s="286"/>
      <c r="P28" s="286"/>
      <c r="Q28" s="286"/>
      <c r="R28" s="286"/>
      <c r="S28" s="286"/>
      <c r="T28" s="286"/>
      <c r="U28" s="286"/>
      <c r="V28" s="286"/>
      <c r="W28" s="286"/>
      <c r="X28" s="286"/>
      <c r="Y28" s="286"/>
      <c r="Z28" s="286"/>
      <c r="AA28" s="286"/>
      <c r="AB28" s="286"/>
      <c r="AC28" s="285"/>
      <c r="AD28" s="285"/>
      <c r="AE28" s="285"/>
      <c r="AF28" s="285"/>
      <c r="AG28" s="285"/>
      <c r="AH28" s="285"/>
      <c r="AI28" s="285"/>
      <c r="AJ28" s="146"/>
      <c r="AK28" s="146"/>
      <c r="BT28" s="146"/>
      <c r="BU28" s="146"/>
      <c r="BV28" s="146"/>
      <c r="BW28" s="146"/>
      <c r="BX28" s="146"/>
      <c r="BY28" s="146"/>
      <c r="BZ28" s="146"/>
      <c r="CA28" s="146"/>
      <c r="CB28" s="146"/>
      <c r="CC28" s="146"/>
      <c r="CD28" s="146"/>
      <c r="CE28" s="146"/>
      <c r="CF28" s="146"/>
      <c r="CG28" s="146"/>
      <c r="CH28" s="146"/>
      <c r="CI28" s="146"/>
      <c r="CJ28" s="146"/>
      <c r="CK28" s="146"/>
      <c r="CL28" s="146"/>
      <c r="CM28" s="146"/>
      <c r="CN28" s="146"/>
      <c r="CO28" s="146"/>
      <c r="CP28" s="146"/>
      <c r="CQ28" s="146"/>
      <c r="CR28" s="146"/>
      <c r="CS28" s="146"/>
      <c r="CT28" s="146"/>
      <c r="CU28" s="146"/>
    </row>
    <row r="30" spans="2:99" x14ac:dyDescent="0.25">
      <c r="B30" s="281" t="s">
        <v>237</v>
      </c>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3"/>
    </row>
    <row r="31" spans="2:99" ht="18" customHeight="1" x14ac:dyDescent="0.25">
      <c r="H31" s="271" t="s">
        <v>163</v>
      </c>
      <c r="I31" s="272"/>
      <c r="J31" s="278" t="s">
        <v>238</v>
      </c>
      <c r="K31" s="279"/>
      <c r="L31" s="279"/>
      <c r="M31" s="279"/>
      <c r="N31" s="279"/>
      <c r="O31" s="279"/>
      <c r="P31" s="279"/>
      <c r="Q31" s="279"/>
      <c r="R31" s="279"/>
      <c r="S31" s="279"/>
      <c r="T31" s="279"/>
      <c r="U31" s="279"/>
      <c r="V31" s="279"/>
      <c r="W31" s="279"/>
      <c r="X31" s="279"/>
      <c r="Y31" s="279"/>
      <c r="Z31" s="279"/>
      <c r="AA31" s="279"/>
      <c r="AB31" s="279"/>
      <c r="AC31" s="279"/>
      <c r="AD31" s="280"/>
    </row>
    <row r="32" spans="2:99" ht="18" customHeight="1" x14ac:dyDescent="0.25">
      <c r="H32" s="273"/>
      <c r="I32" s="274"/>
      <c r="J32" s="275" t="s">
        <v>239</v>
      </c>
      <c r="K32" s="276"/>
      <c r="L32" s="276"/>
      <c r="M32" s="276"/>
      <c r="N32" s="276"/>
      <c r="O32" s="276"/>
      <c r="P32" s="276"/>
      <c r="Q32" s="276"/>
      <c r="R32" s="276"/>
      <c r="S32" s="276"/>
      <c r="T32" s="276"/>
      <c r="U32" s="276"/>
      <c r="V32" s="276"/>
      <c r="W32" s="276"/>
      <c r="X32" s="276"/>
      <c r="Y32" s="276"/>
      <c r="Z32" s="276"/>
      <c r="AA32" s="276"/>
      <c r="AB32" s="276"/>
      <c r="AC32" s="276"/>
      <c r="AD32" s="277"/>
    </row>
    <row r="33" spans="8:30" ht="18" customHeight="1" x14ac:dyDescent="0.25">
      <c r="H33" s="273"/>
      <c r="I33" s="274"/>
      <c r="J33" s="275" t="s">
        <v>240</v>
      </c>
      <c r="K33" s="276"/>
      <c r="L33" s="276"/>
      <c r="M33" s="276"/>
      <c r="N33" s="276"/>
      <c r="O33" s="276"/>
      <c r="P33" s="276"/>
      <c r="Q33" s="276"/>
      <c r="R33" s="276"/>
      <c r="S33" s="276"/>
      <c r="T33" s="276"/>
      <c r="U33" s="276"/>
      <c r="V33" s="276"/>
      <c r="W33" s="276"/>
      <c r="X33" s="276"/>
      <c r="Y33" s="276"/>
      <c r="Z33" s="276"/>
      <c r="AA33" s="276"/>
      <c r="AB33" s="276"/>
      <c r="AC33" s="276"/>
      <c r="AD33" s="277"/>
    </row>
    <row r="34" spans="8:30" ht="18" customHeight="1" x14ac:dyDescent="0.25"/>
    <row r="36" spans="8:30" ht="15" customHeight="1" x14ac:dyDescent="0.25"/>
  </sheetData>
  <sheetProtection selectLockedCells="1"/>
  <mergeCells count="71">
    <mergeCell ref="M28:AB28"/>
    <mergeCell ref="AC28:AI28"/>
    <mergeCell ref="C23:AI23"/>
    <mergeCell ref="M24:AB24"/>
    <mergeCell ref="M25:AB25"/>
    <mergeCell ref="AC25:AI25"/>
    <mergeCell ref="M26:AB26"/>
    <mergeCell ref="AC26:AI26"/>
    <mergeCell ref="C26:L26"/>
    <mergeCell ref="C20:AI20"/>
    <mergeCell ref="AE21:AI21"/>
    <mergeCell ref="H31:I31"/>
    <mergeCell ref="H32:I32"/>
    <mergeCell ref="H33:I33"/>
    <mergeCell ref="J32:AD32"/>
    <mergeCell ref="J31:AD31"/>
    <mergeCell ref="J33:AD33"/>
    <mergeCell ref="B30:AJ30"/>
    <mergeCell ref="C24:L24"/>
    <mergeCell ref="AC24:AI24"/>
    <mergeCell ref="C25:L25"/>
    <mergeCell ref="C27:L27"/>
    <mergeCell ref="C28:L28"/>
    <mergeCell ref="M27:AB27"/>
    <mergeCell ref="AC27:AI27"/>
    <mergeCell ref="B18:AJ18"/>
    <mergeCell ref="C6:L6"/>
    <mergeCell ref="M6:W6"/>
    <mergeCell ref="X6:AD6"/>
    <mergeCell ref="AE6:AI6"/>
    <mergeCell ref="C7:L7"/>
    <mergeCell ref="M7:W7"/>
    <mergeCell ref="X7:AD7"/>
    <mergeCell ref="AE7:AI7"/>
    <mergeCell ref="C8:L8"/>
    <mergeCell ref="M8:W8"/>
    <mergeCell ref="X8:AD8"/>
    <mergeCell ref="AE8:AI8"/>
    <mergeCell ref="AE9:AI9"/>
    <mergeCell ref="C9:L9"/>
    <mergeCell ref="M9:W9"/>
    <mergeCell ref="B2:AJ2"/>
    <mergeCell ref="C3:AI3"/>
    <mergeCell ref="C4:AI4"/>
    <mergeCell ref="C5:L5"/>
    <mergeCell ref="M5:W5"/>
    <mergeCell ref="X5:AD5"/>
    <mergeCell ref="AE5:AI5"/>
    <mergeCell ref="C12:L12"/>
    <mergeCell ref="M12:W12"/>
    <mergeCell ref="X9:AD9"/>
    <mergeCell ref="AE10:AI10"/>
    <mergeCell ref="AE11:AI11"/>
    <mergeCell ref="X12:AD12"/>
    <mergeCell ref="AE12:AI12"/>
    <mergeCell ref="AE14:AI14"/>
    <mergeCell ref="C15:AD15"/>
    <mergeCell ref="AE15:AI15"/>
    <mergeCell ref="C10:L10"/>
    <mergeCell ref="M10:W10"/>
    <mergeCell ref="X10:AD10"/>
    <mergeCell ref="C14:L14"/>
    <mergeCell ref="M14:W14"/>
    <mergeCell ref="X14:AD14"/>
    <mergeCell ref="C13:L13"/>
    <mergeCell ref="M13:W13"/>
    <mergeCell ref="X13:AD13"/>
    <mergeCell ref="AE13:AI13"/>
    <mergeCell ref="C11:L11"/>
    <mergeCell ref="M11:W11"/>
    <mergeCell ref="X11:AD11"/>
  </mergeCells>
  <printOptions horizontalCentered="1"/>
  <pageMargins left="0.7" right="0.7" top="0.75" bottom="0.75" header="0.3" footer="0.3"/>
  <pageSetup fitToHeight="0" orientation="portrait" r:id="rId1"/>
  <headerFooter>
    <oddFooter>&amp;C-Page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1:C39"/>
  <sheetViews>
    <sheetView showGridLines="0" zoomScaleNormal="100" workbookViewId="0"/>
  </sheetViews>
  <sheetFormatPr defaultColWidth="8.85546875" defaultRowHeight="14.25" x14ac:dyDescent="0.25"/>
  <cols>
    <col min="1" max="1" width="8.85546875" style="86" customWidth="1"/>
    <col min="2" max="2" width="88.140625" style="89" customWidth="1"/>
    <col min="3" max="16384" width="8.85546875" style="86"/>
  </cols>
  <sheetData>
    <row r="1" spans="2:3" ht="15" thickBot="1" x14ac:dyDescent="0.3"/>
    <row r="2" spans="2:3" ht="23.25" x14ac:dyDescent="0.25">
      <c r="B2" s="143" t="s">
        <v>229</v>
      </c>
    </row>
    <row r="3" spans="2:3" ht="24" thickBot="1" x14ac:dyDescent="0.3">
      <c r="B3" s="144" t="s">
        <v>223</v>
      </c>
    </row>
    <row r="4" spans="2:3" x14ac:dyDescent="0.25">
      <c r="B4" s="140" t="s">
        <v>214</v>
      </c>
    </row>
    <row r="5" spans="2:3" ht="25.5" x14ac:dyDescent="0.25">
      <c r="B5" s="141" t="s">
        <v>224</v>
      </c>
    </row>
    <row r="6" spans="2:3" ht="18" customHeight="1" x14ac:dyDescent="0.25">
      <c r="B6" s="197" t="s">
        <v>290</v>
      </c>
    </row>
    <row r="7" spans="2:3" ht="18" customHeight="1" x14ac:dyDescent="0.25">
      <c r="B7" s="197" t="s">
        <v>291</v>
      </c>
    </row>
    <row r="8" spans="2:3" ht="18" customHeight="1" x14ac:dyDescent="0.25">
      <c r="B8" s="197" t="s">
        <v>292</v>
      </c>
    </row>
    <row r="9" spans="2:3" ht="18" customHeight="1" x14ac:dyDescent="0.25">
      <c r="B9" s="197" t="s">
        <v>303</v>
      </c>
      <c r="C9" s="196"/>
    </row>
    <row r="10" spans="2:3" ht="18" customHeight="1" x14ac:dyDescent="0.25">
      <c r="B10" s="197" t="s">
        <v>293</v>
      </c>
    </row>
    <row r="11" spans="2:3" ht="18" customHeight="1" x14ac:dyDescent="0.25">
      <c r="B11" s="197" t="s">
        <v>294</v>
      </c>
    </row>
    <row r="12" spans="2:3" ht="18" customHeight="1" x14ac:dyDescent="0.25">
      <c r="B12" s="162"/>
    </row>
    <row r="13" spans="2:3" ht="18" customHeight="1" x14ac:dyDescent="0.25">
      <c r="B13" s="162"/>
    </row>
    <row r="14" spans="2:3" ht="18" customHeight="1" x14ac:dyDescent="0.25">
      <c r="B14" s="162"/>
    </row>
    <row r="15" spans="2:3" ht="18" customHeight="1" x14ac:dyDescent="0.25">
      <c r="B15" s="162"/>
    </row>
    <row r="16" spans="2:3" ht="18" customHeight="1" x14ac:dyDescent="0.25">
      <c r="B16" s="162"/>
    </row>
    <row r="17" spans="2:2" ht="18" customHeight="1" x14ac:dyDescent="0.25">
      <c r="B17" s="162"/>
    </row>
    <row r="18" spans="2:2" ht="18" customHeight="1" x14ac:dyDescent="0.25">
      <c r="B18" s="162"/>
    </row>
    <row r="19" spans="2:2" ht="18" customHeight="1" x14ac:dyDescent="0.25">
      <c r="B19" s="162"/>
    </row>
    <row r="20" spans="2:2" ht="18" customHeight="1" x14ac:dyDescent="0.25">
      <c r="B20" s="162"/>
    </row>
    <row r="21" spans="2:2" ht="18" customHeight="1" x14ac:dyDescent="0.25">
      <c r="B21" s="162"/>
    </row>
    <row r="22" spans="2:2" ht="18" customHeight="1" x14ac:dyDescent="0.25">
      <c r="B22" s="162"/>
    </row>
    <row r="23" spans="2:2" ht="18" customHeight="1" x14ac:dyDescent="0.25">
      <c r="B23" s="162"/>
    </row>
    <row r="24" spans="2:2" ht="18" customHeight="1" x14ac:dyDescent="0.25">
      <c r="B24" s="162"/>
    </row>
    <row r="25" spans="2:2" ht="18" customHeight="1" x14ac:dyDescent="0.25">
      <c r="B25" s="162"/>
    </row>
    <row r="26" spans="2:2" ht="18" customHeight="1" x14ac:dyDescent="0.25">
      <c r="B26" s="162"/>
    </row>
    <row r="27" spans="2:2" ht="18" customHeight="1" x14ac:dyDescent="0.25">
      <c r="B27" s="162"/>
    </row>
    <row r="28" spans="2:2" ht="18" customHeight="1" x14ac:dyDescent="0.25">
      <c r="B28" s="162"/>
    </row>
    <row r="29" spans="2:2" ht="18" customHeight="1" x14ac:dyDescent="0.25">
      <c r="B29" s="162"/>
    </row>
    <row r="30" spans="2:2" ht="18" customHeight="1" x14ac:dyDescent="0.25">
      <c r="B30" s="162"/>
    </row>
    <row r="31" spans="2:2" ht="18" customHeight="1" x14ac:dyDescent="0.25">
      <c r="B31" s="162"/>
    </row>
    <row r="32" spans="2:2" ht="18" customHeight="1" x14ac:dyDescent="0.25">
      <c r="B32" s="162"/>
    </row>
    <row r="33" spans="2:2" ht="18" customHeight="1" x14ac:dyDescent="0.25">
      <c r="B33" s="162"/>
    </row>
    <row r="34" spans="2:2" ht="18" customHeight="1" x14ac:dyDescent="0.25">
      <c r="B34" s="162"/>
    </row>
    <row r="35" spans="2:2" ht="18" customHeight="1" x14ac:dyDescent="0.25">
      <c r="B35" s="162"/>
    </row>
    <row r="36" spans="2:2" ht="18" customHeight="1" x14ac:dyDescent="0.25">
      <c r="B36" s="162"/>
    </row>
    <row r="37" spans="2:2" ht="18" customHeight="1" x14ac:dyDescent="0.25">
      <c r="B37" s="162"/>
    </row>
    <row r="38" spans="2:2" ht="18" customHeight="1" x14ac:dyDescent="0.25">
      <c r="B38" s="162"/>
    </row>
    <row r="39" spans="2:2" ht="18" customHeight="1" x14ac:dyDescent="0.25">
      <c r="B39" s="162"/>
    </row>
  </sheetData>
  <printOptions horizontalCentered="1"/>
  <pageMargins left="0.7" right="0.7" top="0.75" bottom="0.75" header="0.3" footer="0.3"/>
  <pageSetup fitToHeight="0" orientation="portrait" r:id="rId1"/>
  <headerFooter>
    <oddFooter>&amp;C-Page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B39"/>
  <sheetViews>
    <sheetView showGridLines="0" zoomScaleNormal="100" workbookViewId="0"/>
  </sheetViews>
  <sheetFormatPr defaultColWidth="8.85546875" defaultRowHeight="14.25" x14ac:dyDescent="0.25"/>
  <cols>
    <col min="1" max="1" width="8.85546875" style="86" customWidth="1"/>
    <col min="2" max="2" width="88.140625" style="89" customWidth="1"/>
    <col min="3" max="16384" width="8.85546875" style="86"/>
  </cols>
  <sheetData>
    <row r="1" spans="2:2" ht="15" thickBot="1" x14ac:dyDescent="0.3"/>
    <row r="2" spans="2:2" ht="23.25" x14ac:dyDescent="0.25">
      <c r="B2" s="143" t="s">
        <v>230</v>
      </c>
    </row>
    <row r="3" spans="2:2" ht="24" thickBot="1" x14ac:dyDescent="0.3">
      <c r="B3" s="144" t="s">
        <v>225</v>
      </c>
    </row>
    <row r="4" spans="2:2" x14ac:dyDescent="0.25">
      <c r="B4" s="140" t="s">
        <v>214</v>
      </c>
    </row>
    <row r="5" spans="2:2" ht="25.5" x14ac:dyDescent="0.25">
      <c r="B5" s="141" t="s">
        <v>226</v>
      </c>
    </row>
    <row r="6" spans="2:2" ht="18" customHeight="1" x14ac:dyDescent="0.25">
      <c r="B6" s="195" t="s">
        <v>295</v>
      </c>
    </row>
    <row r="7" spans="2:2" ht="18" customHeight="1" x14ac:dyDescent="0.25">
      <c r="B7" s="195" t="s">
        <v>299</v>
      </c>
    </row>
    <row r="8" spans="2:2" ht="18" customHeight="1" x14ac:dyDescent="0.25">
      <c r="B8" s="195" t="s">
        <v>296</v>
      </c>
    </row>
    <row r="9" spans="2:2" ht="18" customHeight="1" x14ac:dyDescent="0.25">
      <c r="B9" s="195" t="s">
        <v>297</v>
      </c>
    </row>
    <row r="10" spans="2:2" ht="18" customHeight="1" x14ac:dyDescent="0.25">
      <c r="B10" s="195" t="s">
        <v>298</v>
      </c>
    </row>
    <row r="11" spans="2:2" ht="18" customHeight="1" x14ac:dyDescent="0.25">
      <c r="B11" s="162"/>
    </row>
    <row r="12" spans="2:2" ht="18" customHeight="1" x14ac:dyDescent="0.25">
      <c r="B12" s="162"/>
    </row>
    <row r="13" spans="2:2" ht="18" customHeight="1" x14ac:dyDescent="0.25">
      <c r="B13" s="162"/>
    </row>
    <row r="14" spans="2:2" ht="18" customHeight="1" x14ac:dyDescent="0.25">
      <c r="B14" s="162"/>
    </row>
    <row r="15" spans="2:2" ht="18" customHeight="1" x14ac:dyDescent="0.25">
      <c r="B15" s="162"/>
    </row>
    <row r="16" spans="2:2" ht="18" customHeight="1" x14ac:dyDescent="0.25">
      <c r="B16" s="162"/>
    </row>
    <row r="17" spans="2:2" ht="18" customHeight="1" x14ac:dyDescent="0.25">
      <c r="B17" s="162"/>
    </row>
    <row r="18" spans="2:2" ht="18" customHeight="1" x14ac:dyDescent="0.25">
      <c r="B18" s="162"/>
    </row>
    <row r="19" spans="2:2" ht="18" customHeight="1" x14ac:dyDescent="0.25">
      <c r="B19" s="162"/>
    </row>
    <row r="20" spans="2:2" ht="18" customHeight="1" x14ac:dyDescent="0.25">
      <c r="B20" s="162"/>
    </row>
    <row r="21" spans="2:2" ht="18" customHeight="1" x14ac:dyDescent="0.25">
      <c r="B21" s="162"/>
    </row>
    <row r="22" spans="2:2" ht="18" customHeight="1" x14ac:dyDescent="0.25">
      <c r="B22" s="162"/>
    </row>
    <row r="23" spans="2:2" ht="18" customHeight="1" x14ac:dyDescent="0.25">
      <c r="B23" s="162"/>
    </row>
    <row r="24" spans="2:2" ht="18" customHeight="1" x14ac:dyDescent="0.25">
      <c r="B24" s="162"/>
    </row>
    <row r="25" spans="2:2" ht="18" customHeight="1" x14ac:dyDescent="0.25">
      <c r="B25" s="162"/>
    </row>
    <row r="26" spans="2:2" ht="18" customHeight="1" x14ac:dyDescent="0.25">
      <c r="B26" s="162"/>
    </row>
    <row r="27" spans="2:2" ht="18" customHeight="1" x14ac:dyDescent="0.25">
      <c r="B27" s="162"/>
    </row>
    <row r="28" spans="2:2" ht="18" customHeight="1" x14ac:dyDescent="0.25">
      <c r="B28" s="162"/>
    </row>
    <row r="29" spans="2:2" ht="18" customHeight="1" x14ac:dyDescent="0.25">
      <c r="B29" s="162"/>
    </row>
    <row r="30" spans="2:2" ht="18" customHeight="1" x14ac:dyDescent="0.25">
      <c r="B30" s="162"/>
    </row>
    <row r="31" spans="2:2" ht="18" customHeight="1" x14ac:dyDescent="0.25">
      <c r="B31" s="162"/>
    </row>
    <row r="32" spans="2:2" ht="18" customHeight="1" x14ac:dyDescent="0.25">
      <c r="B32" s="162"/>
    </row>
    <row r="33" spans="2:2" ht="18" customHeight="1" x14ac:dyDescent="0.25">
      <c r="B33" s="162"/>
    </row>
    <row r="34" spans="2:2" ht="18" customHeight="1" x14ac:dyDescent="0.25">
      <c r="B34" s="162"/>
    </row>
    <row r="35" spans="2:2" ht="18" customHeight="1" x14ac:dyDescent="0.25">
      <c r="B35" s="162"/>
    </row>
    <row r="36" spans="2:2" ht="18" customHeight="1" x14ac:dyDescent="0.25">
      <c r="B36" s="162"/>
    </row>
    <row r="37" spans="2:2" ht="18" customHeight="1" x14ac:dyDescent="0.25">
      <c r="B37" s="162"/>
    </row>
    <row r="38" spans="2:2" ht="18" customHeight="1" x14ac:dyDescent="0.25">
      <c r="B38" s="162"/>
    </row>
    <row r="39" spans="2:2" ht="18" customHeight="1" x14ac:dyDescent="0.25">
      <c r="B39" s="162"/>
    </row>
  </sheetData>
  <conditionalFormatting sqref="E43 E24">
    <cfRule type="expression" dxfId="7" priority="5">
      <formula>ROUND($E$24,0)&lt;&gt;ROUND($E$43,0)</formula>
    </cfRule>
  </conditionalFormatting>
  <conditionalFormatting sqref="E45:E52">
    <cfRule type="expression" dxfId="6" priority="1">
      <formula>E45:E45&lt;&gt;E29:E29</formula>
    </cfRule>
  </conditionalFormatting>
  <printOptions horizontalCentered="1"/>
  <pageMargins left="0.7" right="0.7" top="0.75" bottom="0.75" header="0.3" footer="0.3"/>
  <pageSetup fitToHeight="0" orientation="portrait" r:id="rId1"/>
  <headerFooter>
    <oddFooter>&amp;C-Page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B39"/>
  <sheetViews>
    <sheetView showGridLines="0" zoomScaleNormal="100" workbookViewId="0"/>
  </sheetViews>
  <sheetFormatPr defaultColWidth="8.85546875" defaultRowHeight="14.25" x14ac:dyDescent="0.25"/>
  <cols>
    <col min="1" max="1" width="8.85546875" style="86" customWidth="1"/>
    <col min="2" max="2" width="88.140625" style="89" customWidth="1"/>
    <col min="3" max="16384" width="8.85546875" style="86"/>
  </cols>
  <sheetData>
    <row r="1" spans="2:2" ht="15" thickBot="1" x14ac:dyDescent="0.3"/>
    <row r="2" spans="2:2" ht="23.25" x14ac:dyDescent="0.25">
      <c r="B2" s="143" t="s">
        <v>231</v>
      </c>
    </row>
    <row r="3" spans="2:2" ht="24" thickBot="1" x14ac:dyDescent="0.3">
      <c r="B3" s="144" t="s">
        <v>227</v>
      </c>
    </row>
    <row r="4" spans="2:2" x14ac:dyDescent="0.25">
      <c r="B4" s="140" t="s">
        <v>214</v>
      </c>
    </row>
    <row r="5" spans="2:2" ht="25.5" x14ac:dyDescent="0.25">
      <c r="B5" s="141" t="s">
        <v>228</v>
      </c>
    </row>
    <row r="6" spans="2:2" ht="18" customHeight="1" x14ac:dyDescent="0.25">
      <c r="B6" s="195" t="s">
        <v>289</v>
      </c>
    </row>
    <row r="7" spans="2:2" ht="18" customHeight="1" x14ac:dyDescent="0.25">
      <c r="B7" s="162"/>
    </row>
    <row r="8" spans="2:2" ht="18" customHeight="1" x14ac:dyDescent="0.25">
      <c r="B8" s="162"/>
    </row>
    <row r="9" spans="2:2" ht="18" customHeight="1" x14ac:dyDescent="0.25">
      <c r="B9" s="162"/>
    </row>
    <row r="10" spans="2:2" ht="18" customHeight="1" x14ac:dyDescent="0.25">
      <c r="B10" s="162"/>
    </row>
    <row r="11" spans="2:2" ht="18" customHeight="1" x14ac:dyDescent="0.25">
      <c r="B11" s="162"/>
    </row>
    <row r="12" spans="2:2" ht="18" customHeight="1" x14ac:dyDescent="0.25">
      <c r="B12" s="162"/>
    </row>
    <row r="13" spans="2:2" ht="18" customHeight="1" x14ac:dyDescent="0.25">
      <c r="B13" s="162"/>
    </row>
    <row r="14" spans="2:2" ht="18" customHeight="1" x14ac:dyDescent="0.25">
      <c r="B14" s="162"/>
    </row>
    <row r="15" spans="2:2" ht="18" customHeight="1" x14ac:dyDescent="0.25">
      <c r="B15" s="162"/>
    </row>
    <row r="16" spans="2:2" ht="18" customHeight="1" x14ac:dyDescent="0.25">
      <c r="B16" s="162"/>
    </row>
    <row r="17" spans="2:2" ht="18" customHeight="1" x14ac:dyDescent="0.25">
      <c r="B17" s="162"/>
    </row>
    <row r="18" spans="2:2" ht="18" customHeight="1" x14ac:dyDescent="0.25">
      <c r="B18" s="162"/>
    </row>
    <row r="19" spans="2:2" ht="18" customHeight="1" x14ac:dyDescent="0.25">
      <c r="B19" s="162"/>
    </row>
    <row r="20" spans="2:2" ht="18" customHeight="1" x14ac:dyDescent="0.25">
      <c r="B20" s="162"/>
    </row>
    <row r="21" spans="2:2" ht="18" customHeight="1" x14ac:dyDescent="0.25">
      <c r="B21" s="162"/>
    </row>
    <row r="22" spans="2:2" ht="18" customHeight="1" x14ac:dyDescent="0.25">
      <c r="B22" s="162"/>
    </row>
    <row r="23" spans="2:2" ht="18" customHeight="1" x14ac:dyDescent="0.25">
      <c r="B23" s="162"/>
    </row>
    <row r="24" spans="2:2" ht="18" customHeight="1" x14ac:dyDescent="0.25">
      <c r="B24" s="162"/>
    </row>
    <row r="25" spans="2:2" ht="18" customHeight="1" x14ac:dyDescent="0.25">
      <c r="B25" s="162"/>
    </row>
    <row r="26" spans="2:2" ht="18" customHeight="1" x14ac:dyDescent="0.25">
      <c r="B26" s="162"/>
    </row>
    <row r="27" spans="2:2" ht="18" customHeight="1" x14ac:dyDescent="0.25">
      <c r="B27" s="162"/>
    </row>
    <row r="28" spans="2:2" ht="18" customHeight="1" x14ac:dyDescent="0.25">
      <c r="B28" s="162"/>
    </row>
    <row r="29" spans="2:2" ht="18" customHeight="1" x14ac:dyDescent="0.25">
      <c r="B29" s="162"/>
    </row>
    <row r="30" spans="2:2" ht="18" customHeight="1" x14ac:dyDescent="0.25">
      <c r="B30" s="162"/>
    </row>
    <row r="31" spans="2:2" ht="18" customHeight="1" x14ac:dyDescent="0.25">
      <c r="B31" s="162"/>
    </row>
    <row r="32" spans="2:2" ht="18" customHeight="1" x14ac:dyDescent="0.25">
      <c r="B32" s="162"/>
    </row>
    <row r="33" spans="2:2" ht="18" customHeight="1" x14ac:dyDescent="0.25">
      <c r="B33" s="162"/>
    </row>
    <row r="34" spans="2:2" ht="18" customHeight="1" x14ac:dyDescent="0.25">
      <c r="B34" s="162"/>
    </row>
    <row r="35" spans="2:2" ht="18" customHeight="1" x14ac:dyDescent="0.25">
      <c r="B35" s="162"/>
    </row>
    <row r="36" spans="2:2" ht="18" customHeight="1" x14ac:dyDescent="0.25">
      <c r="B36" s="162"/>
    </row>
    <row r="37" spans="2:2" ht="18" customHeight="1" x14ac:dyDescent="0.25">
      <c r="B37" s="162"/>
    </row>
    <row r="38" spans="2:2" ht="18" customHeight="1" x14ac:dyDescent="0.25">
      <c r="B38" s="162"/>
    </row>
    <row r="39" spans="2:2" ht="18" customHeight="1" x14ac:dyDescent="0.25">
      <c r="B39" s="162"/>
    </row>
  </sheetData>
  <conditionalFormatting sqref="E43 E24">
    <cfRule type="expression" dxfId="5" priority="2">
      <formula>ROUND($E$24,0)&lt;&gt;ROUND($E$43,0)</formula>
    </cfRule>
  </conditionalFormatting>
  <conditionalFormatting sqref="E45:E52">
    <cfRule type="expression" dxfId="4" priority="1">
      <formula>E45:E45&lt;&gt;E29:E29</formula>
    </cfRule>
  </conditionalFormatting>
  <printOptions horizontalCentered="1"/>
  <pageMargins left="0.25" right="0.25" top="0.75" bottom="0.75" header="0.3" footer="0.3"/>
  <pageSetup fitToHeight="0" orientation="portrait" r:id="rId1"/>
  <headerFooter>
    <oddFooter>&amp;C-Page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B39"/>
  <sheetViews>
    <sheetView showGridLines="0" zoomScaleNormal="100" workbookViewId="0"/>
  </sheetViews>
  <sheetFormatPr defaultColWidth="8.85546875" defaultRowHeight="14.25" x14ac:dyDescent="0.25"/>
  <cols>
    <col min="1" max="1" width="8.85546875" style="86" customWidth="1"/>
    <col min="2" max="2" width="88.140625" style="89" customWidth="1"/>
    <col min="3" max="16384" width="8.85546875" style="86"/>
  </cols>
  <sheetData>
    <row r="1" spans="2:2" ht="15" thickBot="1" x14ac:dyDescent="0.3"/>
    <row r="2" spans="2:2" ht="23.25" x14ac:dyDescent="0.25">
      <c r="B2" s="143" t="s">
        <v>232</v>
      </c>
    </row>
    <row r="3" spans="2:2" ht="24" thickBot="1" x14ac:dyDescent="0.3">
      <c r="B3" s="144" t="s">
        <v>233</v>
      </c>
    </row>
    <row r="4" spans="2:2" x14ac:dyDescent="0.25">
      <c r="B4" s="140" t="s">
        <v>214</v>
      </c>
    </row>
    <row r="5" spans="2:2" ht="25.5" x14ac:dyDescent="0.25">
      <c r="B5" s="141" t="s">
        <v>234</v>
      </c>
    </row>
    <row r="6" spans="2:2" ht="18" customHeight="1" x14ac:dyDescent="0.25">
      <c r="B6" s="195" t="s">
        <v>289</v>
      </c>
    </row>
    <row r="7" spans="2:2" ht="18" customHeight="1" x14ac:dyDescent="0.25">
      <c r="B7" s="162"/>
    </row>
    <row r="8" spans="2:2" ht="18" customHeight="1" x14ac:dyDescent="0.25">
      <c r="B8" s="162"/>
    </row>
    <row r="9" spans="2:2" ht="18" customHeight="1" x14ac:dyDescent="0.25">
      <c r="B9" s="162"/>
    </row>
    <row r="10" spans="2:2" ht="18" customHeight="1" x14ac:dyDescent="0.25">
      <c r="B10" s="162"/>
    </row>
    <row r="11" spans="2:2" ht="18" customHeight="1" x14ac:dyDescent="0.25">
      <c r="B11" s="162"/>
    </row>
    <row r="12" spans="2:2" ht="18" customHeight="1" x14ac:dyDescent="0.25">
      <c r="B12" s="162"/>
    </row>
    <row r="13" spans="2:2" ht="18" customHeight="1" x14ac:dyDescent="0.25">
      <c r="B13" s="162"/>
    </row>
    <row r="14" spans="2:2" ht="18" customHeight="1" x14ac:dyDescent="0.25">
      <c r="B14" s="162"/>
    </row>
    <row r="15" spans="2:2" ht="18" customHeight="1" x14ac:dyDescent="0.25">
      <c r="B15" s="162"/>
    </row>
    <row r="16" spans="2:2" ht="18" customHeight="1" x14ac:dyDescent="0.25">
      <c r="B16" s="162"/>
    </row>
    <row r="17" spans="2:2" ht="18" customHeight="1" x14ac:dyDescent="0.25">
      <c r="B17" s="162"/>
    </row>
    <row r="18" spans="2:2" ht="18" customHeight="1" x14ac:dyDescent="0.25">
      <c r="B18" s="162"/>
    </row>
    <row r="19" spans="2:2" ht="18" customHeight="1" x14ac:dyDescent="0.25">
      <c r="B19" s="162"/>
    </row>
    <row r="20" spans="2:2" ht="18" customHeight="1" x14ac:dyDescent="0.25">
      <c r="B20" s="162"/>
    </row>
    <row r="21" spans="2:2" ht="18" customHeight="1" x14ac:dyDescent="0.25">
      <c r="B21" s="162"/>
    </row>
    <row r="22" spans="2:2" ht="18" customHeight="1" x14ac:dyDescent="0.25">
      <c r="B22" s="162"/>
    </row>
    <row r="23" spans="2:2" ht="18" customHeight="1" x14ac:dyDescent="0.25">
      <c r="B23" s="162"/>
    </row>
    <row r="24" spans="2:2" ht="18" customHeight="1" x14ac:dyDescent="0.25">
      <c r="B24" s="162"/>
    </row>
    <row r="25" spans="2:2" ht="18" customHeight="1" x14ac:dyDescent="0.25">
      <c r="B25" s="162"/>
    </row>
    <row r="26" spans="2:2" ht="18" customHeight="1" x14ac:dyDescent="0.25">
      <c r="B26" s="162"/>
    </row>
    <row r="27" spans="2:2" ht="18" customHeight="1" x14ac:dyDescent="0.25">
      <c r="B27" s="162"/>
    </row>
    <row r="28" spans="2:2" ht="18" customHeight="1" x14ac:dyDescent="0.25">
      <c r="B28" s="162"/>
    </row>
    <row r="29" spans="2:2" ht="18" customHeight="1" x14ac:dyDescent="0.25">
      <c r="B29" s="162"/>
    </row>
    <row r="30" spans="2:2" ht="18" customHeight="1" x14ac:dyDescent="0.25">
      <c r="B30" s="162"/>
    </row>
    <row r="31" spans="2:2" ht="18" customHeight="1" x14ac:dyDescent="0.25">
      <c r="B31" s="162"/>
    </row>
    <row r="32" spans="2:2" ht="18" customHeight="1" x14ac:dyDescent="0.25">
      <c r="B32" s="162"/>
    </row>
    <row r="33" spans="2:2" ht="18" customHeight="1" x14ac:dyDescent="0.25">
      <c r="B33" s="162"/>
    </row>
    <row r="34" spans="2:2" ht="18" customHeight="1" x14ac:dyDescent="0.25">
      <c r="B34" s="162"/>
    </row>
    <row r="35" spans="2:2" ht="18" customHeight="1" x14ac:dyDescent="0.25">
      <c r="B35" s="162"/>
    </row>
    <row r="36" spans="2:2" ht="18" customHeight="1" x14ac:dyDescent="0.25">
      <c r="B36" s="162"/>
    </row>
    <row r="37" spans="2:2" ht="18" customHeight="1" x14ac:dyDescent="0.25">
      <c r="B37" s="162"/>
    </row>
    <row r="38" spans="2:2" ht="18" customHeight="1" x14ac:dyDescent="0.25">
      <c r="B38" s="162"/>
    </row>
    <row r="39" spans="2:2" ht="18" customHeight="1" x14ac:dyDescent="0.25">
      <c r="B39" s="162"/>
    </row>
  </sheetData>
  <conditionalFormatting sqref="E43 E24">
    <cfRule type="expression" dxfId="3" priority="2">
      <formula>ROUND($E$24,0)&lt;&gt;ROUND($E$43,0)</formula>
    </cfRule>
  </conditionalFormatting>
  <conditionalFormatting sqref="E45:E52">
    <cfRule type="expression" dxfId="2" priority="1">
      <formula>E45:E45&lt;&gt;E29:E29</formula>
    </cfRule>
  </conditionalFormatting>
  <printOptions horizontalCentered="1"/>
  <pageMargins left="0.25" right="0.25" top="0.75" bottom="0.75" header="0.3" footer="0.3"/>
  <pageSetup fitToHeight="0" orientation="portrait" r:id="rId1"/>
  <headerFooter>
    <oddFooter>&amp;C-Page 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9"/>
  <sheetViews>
    <sheetView showGridLines="0" view="pageLayout" topLeftCell="B1" zoomScaleNormal="100" workbookViewId="0">
      <selection activeCell="D13" sqref="D13"/>
    </sheetView>
  </sheetViews>
  <sheetFormatPr defaultColWidth="8.85546875" defaultRowHeight="14.25" x14ac:dyDescent="0.25"/>
  <cols>
    <col min="1" max="1" width="8.85546875" style="86" hidden="1" customWidth="1"/>
    <col min="2" max="2" width="25.5703125" style="89" customWidth="1"/>
    <col min="3" max="3" width="25.5703125" style="86" customWidth="1"/>
    <col min="4" max="4" width="19.140625" style="86" customWidth="1"/>
    <col min="5" max="6" width="9.5703125" style="86" customWidth="1"/>
    <col min="7" max="16384" width="8.85546875" style="86"/>
  </cols>
  <sheetData>
    <row r="1" spans="2:6" ht="15" thickBot="1" x14ac:dyDescent="0.3"/>
    <row r="2" spans="2:6" ht="23.25" x14ac:dyDescent="0.25">
      <c r="B2" s="291" t="s">
        <v>241</v>
      </c>
      <c r="C2" s="292"/>
      <c r="D2" s="292"/>
      <c r="E2" s="292"/>
      <c r="F2" s="293"/>
    </row>
    <row r="3" spans="2:6" ht="24" thickBot="1" x14ac:dyDescent="0.3">
      <c r="B3" s="294" t="s">
        <v>242</v>
      </c>
      <c r="C3" s="295"/>
      <c r="D3" s="295"/>
      <c r="E3" s="295"/>
      <c r="F3" s="296"/>
    </row>
    <row r="4" spans="2:6" x14ac:dyDescent="0.25">
      <c r="B4" s="297" t="s">
        <v>214</v>
      </c>
      <c r="C4" s="298"/>
      <c r="D4" s="298"/>
      <c r="E4" s="298"/>
      <c r="F4" s="299"/>
    </row>
    <row r="5" spans="2:6" ht="25.5" customHeight="1" thickBot="1" x14ac:dyDescent="0.3">
      <c r="B5" s="300" t="s">
        <v>247</v>
      </c>
      <c r="C5" s="301"/>
      <c r="D5" s="301"/>
      <c r="E5" s="301"/>
      <c r="F5" s="302"/>
    </row>
    <row r="6" spans="2:6" ht="18" customHeight="1" x14ac:dyDescent="0.25">
      <c r="B6" s="154" t="s">
        <v>243</v>
      </c>
      <c r="C6" s="152" t="s">
        <v>244</v>
      </c>
      <c r="D6" s="152" t="s">
        <v>158</v>
      </c>
      <c r="E6" s="152" t="s">
        <v>245</v>
      </c>
      <c r="F6" s="153" t="s">
        <v>246</v>
      </c>
    </row>
    <row r="7" spans="2:6" ht="18" customHeight="1" x14ac:dyDescent="0.25">
      <c r="B7" s="155" t="s">
        <v>300</v>
      </c>
      <c r="C7" s="155" t="s">
        <v>301</v>
      </c>
      <c r="D7" s="155" t="s">
        <v>302</v>
      </c>
      <c r="E7" s="198">
        <v>98642</v>
      </c>
      <c r="F7" s="199">
        <v>2.3009999999999999E-2</v>
      </c>
    </row>
    <row r="8" spans="2:6" ht="18" customHeight="1" x14ac:dyDescent="0.25">
      <c r="B8" s="156"/>
      <c r="C8" s="157"/>
      <c r="D8" s="157"/>
      <c r="E8" s="157"/>
      <c r="F8" s="158"/>
    </row>
    <row r="9" spans="2:6" ht="18" customHeight="1" x14ac:dyDescent="0.25">
      <c r="B9" s="156"/>
      <c r="C9" s="157"/>
      <c r="D9" s="157"/>
      <c r="E9" s="157"/>
      <c r="F9" s="158"/>
    </row>
    <row r="10" spans="2:6" ht="18" customHeight="1" x14ac:dyDescent="0.25">
      <c r="B10" s="156"/>
      <c r="C10" s="157"/>
      <c r="D10" s="157"/>
      <c r="E10" s="157"/>
      <c r="F10" s="158"/>
    </row>
    <row r="11" spans="2:6" ht="18" customHeight="1" x14ac:dyDescent="0.25">
      <c r="B11" s="156"/>
      <c r="C11" s="157"/>
      <c r="D11" s="157"/>
      <c r="E11" s="157"/>
      <c r="F11" s="158"/>
    </row>
    <row r="12" spans="2:6" ht="18" customHeight="1" x14ac:dyDescent="0.25">
      <c r="B12" s="156"/>
      <c r="C12" s="157"/>
      <c r="D12" s="157"/>
      <c r="E12" s="157"/>
      <c r="F12" s="158"/>
    </row>
    <row r="13" spans="2:6" ht="18" customHeight="1" x14ac:dyDescent="0.25">
      <c r="B13" s="156"/>
      <c r="C13" s="157"/>
      <c r="D13" s="157"/>
      <c r="E13" s="157"/>
      <c r="F13" s="158"/>
    </row>
    <row r="14" spans="2:6" ht="18" customHeight="1" x14ac:dyDescent="0.25">
      <c r="B14" s="156"/>
      <c r="C14" s="157"/>
      <c r="D14" s="157"/>
      <c r="E14" s="157"/>
      <c r="F14" s="158"/>
    </row>
    <row r="15" spans="2:6" ht="18" customHeight="1" x14ac:dyDescent="0.25">
      <c r="B15" s="156"/>
      <c r="C15" s="157"/>
      <c r="D15" s="157"/>
      <c r="E15" s="157"/>
      <c r="F15" s="158"/>
    </row>
    <row r="16" spans="2:6" ht="18" customHeight="1" x14ac:dyDescent="0.25">
      <c r="B16" s="156"/>
      <c r="C16" s="157"/>
      <c r="D16" s="157"/>
      <c r="E16" s="157"/>
      <c r="F16" s="158"/>
    </row>
    <row r="17" spans="2:6" ht="18" customHeight="1" x14ac:dyDescent="0.25">
      <c r="B17" s="156"/>
      <c r="C17" s="157"/>
      <c r="D17" s="157"/>
      <c r="E17" s="157"/>
      <c r="F17" s="158"/>
    </row>
    <row r="18" spans="2:6" ht="18" customHeight="1" x14ac:dyDescent="0.25">
      <c r="B18" s="156"/>
      <c r="C18" s="157"/>
      <c r="D18" s="157"/>
      <c r="E18" s="157"/>
      <c r="F18" s="158"/>
    </row>
    <row r="19" spans="2:6" ht="18" customHeight="1" x14ac:dyDescent="0.25">
      <c r="B19" s="156"/>
      <c r="C19" s="157"/>
      <c r="D19" s="157"/>
      <c r="E19" s="157"/>
      <c r="F19" s="158"/>
    </row>
    <row r="20" spans="2:6" ht="18" customHeight="1" x14ac:dyDescent="0.25">
      <c r="B20" s="156"/>
      <c r="C20" s="157"/>
      <c r="D20" s="157"/>
      <c r="E20" s="157"/>
      <c r="F20" s="158"/>
    </row>
    <row r="21" spans="2:6" ht="18" customHeight="1" x14ac:dyDescent="0.25">
      <c r="B21" s="156"/>
      <c r="C21" s="157"/>
      <c r="D21" s="157"/>
      <c r="E21" s="157"/>
      <c r="F21" s="158"/>
    </row>
    <row r="22" spans="2:6" ht="18" customHeight="1" x14ac:dyDescent="0.25">
      <c r="B22" s="156"/>
      <c r="C22" s="157"/>
      <c r="D22" s="157"/>
      <c r="E22" s="157"/>
      <c r="F22" s="158"/>
    </row>
    <row r="23" spans="2:6" ht="18" customHeight="1" x14ac:dyDescent="0.25">
      <c r="B23" s="156"/>
      <c r="C23" s="157"/>
      <c r="D23" s="157"/>
      <c r="E23" s="157"/>
      <c r="F23" s="158"/>
    </row>
    <row r="24" spans="2:6" ht="18" customHeight="1" x14ac:dyDescent="0.25">
      <c r="B24" s="156"/>
      <c r="C24" s="157"/>
      <c r="D24" s="157"/>
      <c r="E24" s="157"/>
      <c r="F24" s="158"/>
    </row>
    <row r="25" spans="2:6" ht="18" customHeight="1" x14ac:dyDescent="0.25">
      <c r="B25" s="156"/>
      <c r="C25" s="157"/>
      <c r="D25" s="157"/>
      <c r="E25" s="157"/>
      <c r="F25" s="158"/>
    </row>
    <row r="26" spans="2:6" ht="18" customHeight="1" x14ac:dyDescent="0.25">
      <c r="B26" s="156"/>
      <c r="C26" s="157"/>
      <c r="D26" s="157"/>
      <c r="E26" s="157"/>
      <c r="F26" s="158"/>
    </row>
    <row r="27" spans="2:6" ht="18" customHeight="1" x14ac:dyDescent="0.25">
      <c r="B27" s="156"/>
      <c r="C27" s="157"/>
      <c r="D27" s="157"/>
      <c r="E27" s="157"/>
      <c r="F27" s="158"/>
    </row>
    <row r="28" spans="2:6" ht="18" customHeight="1" x14ac:dyDescent="0.25">
      <c r="B28" s="156"/>
      <c r="C28" s="157"/>
      <c r="D28" s="157"/>
      <c r="E28" s="157"/>
      <c r="F28" s="158"/>
    </row>
    <row r="29" spans="2:6" ht="18" customHeight="1" x14ac:dyDescent="0.25">
      <c r="B29" s="156"/>
      <c r="C29" s="157"/>
      <c r="D29" s="157"/>
      <c r="E29" s="157"/>
      <c r="F29" s="158"/>
    </row>
    <row r="30" spans="2:6" ht="18" customHeight="1" x14ac:dyDescent="0.25">
      <c r="B30" s="156"/>
      <c r="C30" s="157"/>
      <c r="D30" s="157"/>
      <c r="E30" s="157"/>
      <c r="F30" s="158"/>
    </row>
    <row r="31" spans="2:6" ht="18" customHeight="1" x14ac:dyDescent="0.25">
      <c r="B31" s="156"/>
      <c r="C31" s="157"/>
      <c r="D31" s="157"/>
      <c r="E31" s="157"/>
      <c r="F31" s="158"/>
    </row>
    <row r="32" spans="2:6" ht="18" customHeight="1" x14ac:dyDescent="0.25">
      <c r="B32" s="156"/>
      <c r="C32" s="157"/>
      <c r="D32" s="157"/>
      <c r="E32" s="157"/>
      <c r="F32" s="158"/>
    </row>
    <row r="33" spans="2:6" ht="18" customHeight="1" x14ac:dyDescent="0.25">
      <c r="B33" s="156"/>
      <c r="C33" s="157"/>
      <c r="D33" s="157"/>
      <c r="E33" s="157"/>
      <c r="F33" s="158"/>
    </row>
    <row r="34" spans="2:6" ht="18" customHeight="1" x14ac:dyDescent="0.25">
      <c r="B34" s="156"/>
      <c r="C34" s="157"/>
      <c r="D34" s="157"/>
      <c r="E34" s="157"/>
      <c r="F34" s="158"/>
    </row>
    <row r="35" spans="2:6" ht="18" customHeight="1" x14ac:dyDescent="0.25">
      <c r="B35" s="156"/>
      <c r="C35" s="157"/>
      <c r="D35" s="157"/>
      <c r="E35" s="157"/>
      <c r="F35" s="158"/>
    </row>
    <row r="36" spans="2:6" ht="18" customHeight="1" x14ac:dyDescent="0.25">
      <c r="B36" s="156"/>
      <c r="C36" s="157"/>
      <c r="D36" s="157"/>
      <c r="E36" s="157"/>
      <c r="F36" s="158"/>
    </row>
    <row r="37" spans="2:6" ht="18" customHeight="1" x14ac:dyDescent="0.25">
      <c r="B37" s="156"/>
      <c r="C37" s="157"/>
      <c r="D37" s="157"/>
      <c r="E37" s="157"/>
      <c r="F37" s="158"/>
    </row>
    <row r="38" spans="2:6" ht="18" customHeight="1" thickBot="1" x14ac:dyDescent="0.3">
      <c r="B38" s="159"/>
      <c r="C38" s="160"/>
      <c r="D38" s="160"/>
      <c r="E38" s="160"/>
      <c r="F38" s="161"/>
    </row>
    <row r="39" spans="2:6" ht="18" customHeight="1" x14ac:dyDescent="0.25">
      <c r="B39" s="142"/>
    </row>
  </sheetData>
  <mergeCells count="4">
    <mergeCell ref="B2:F2"/>
    <mergeCell ref="B3:F3"/>
    <mergeCell ref="B4:F4"/>
    <mergeCell ref="B5:F5"/>
  </mergeCells>
  <conditionalFormatting sqref="E43 E24">
    <cfRule type="expression" dxfId="1" priority="2">
      <formula>ROUND($E$24,0)&lt;&gt;ROUND($E$43,0)</formula>
    </cfRule>
  </conditionalFormatting>
  <conditionalFormatting sqref="E45:E52">
    <cfRule type="expression" dxfId="0" priority="1">
      <formula>E45:E45&lt;&gt;E29:E29</formula>
    </cfRule>
  </conditionalFormatting>
  <pageMargins left="0.7" right="0.7" top="0.75" bottom="0.75" header="0.3" footer="0.3"/>
  <pageSetup orientation="portrait" copies="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F958BFD1871DC40B0946F636107EFB7" ma:contentTypeVersion="76" ma:contentTypeDescription="" ma:contentTypeScope="" ma:versionID="93b1f27f7355cd28597338c3165b9de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US</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Registration</CaseType>
    <IndustryCode xmlns="dc463f71-b30c-4ab2-9473-d307f9d35888">141</IndustryCode>
    <CaseStatus xmlns="dc463f71-b30c-4ab2-9473-d307f9d35888">Closed</CaseStatus>
    <OpenedDate xmlns="dc463f71-b30c-4ab2-9473-d307f9d35888">2018-10-16T07:00:00+00:00</OpenedDate>
    <SignificantOrder xmlns="dc463f71-b30c-4ab2-9473-d307f9d35888">false</SignificantOrder>
    <Date1 xmlns="dc463f71-b30c-4ab2-9473-d307f9d35888">2019-05-01T07:00:00+00:00</Date1>
    <IsDocumentOrder xmlns="dc463f71-b30c-4ab2-9473-d307f9d35888">false</IsDocumentOrder>
    <IsHighlyConfidential xmlns="dc463f71-b30c-4ab2-9473-d307f9d35888">false</IsHighlyConfidential>
    <CaseCompanyNames xmlns="dc463f71-b30c-4ab2-9473-d307f9d35888">Sustainable Holdings, LLC</CaseCompanyNames>
    <Nickname xmlns="http://schemas.microsoft.com/sharepoint/v3" xsi:nil="true"/>
    <DocketNumber xmlns="dc463f71-b30c-4ab2-9473-d307f9d35888">180858</DocketNumber>
    <DelegatedOrder xmlns="dc463f71-b30c-4ab2-9473-d307f9d35888">false</DelegatedOrder>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EFFCBA0-6A89-44D7-9219-6D72DD35B2D0}"/>
</file>

<file path=customXml/itemProps2.xml><?xml version="1.0" encoding="utf-8"?>
<ds:datastoreItem xmlns:ds="http://schemas.openxmlformats.org/officeDocument/2006/customXml" ds:itemID="{D283AB34-60E5-4BDE-8ECB-A95A3B26413A}">
  <ds:schemaRefs>
    <ds:schemaRef ds:uri="http://schemas.microsoft.com/office/infopath/2007/PartnerControls"/>
    <ds:schemaRef ds:uri="http://purl.org/dc/terms/"/>
    <ds:schemaRef ds:uri="http://purl.org/dc/elements/1.1/"/>
    <ds:schemaRef ds:uri="http://schemas.microsoft.com/office/2006/documentManagement/types"/>
    <ds:schemaRef ds:uri="http://purl.org/dc/dcmitype/"/>
    <ds:schemaRef ds:uri="3ac60ad0-8c60-48d0-b5e5-d503ee04a51f"/>
    <ds:schemaRef ds:uri="http://schemas.openxmlformats.org/package/2006/metadata/core-properties"/>
    <ds:schemaRef ds:uri="http://schemas.microsoft.com/sharepoint/v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445F430-E561-45EF-A1E0-17E32ECE377B}">
  <ds:schemaRefs>
    <ds:schemaRef ds:uri="http://schemas.microsoft.com/office/2006/metadata/longProperties"/>
  </ds:schemaRefs>
</ds:datastoreItem>
</file>

<file path=customXml/itemProps4.xml><?xml version="1.0" encoding="utf-8"?>
<ds:datastoreItem xmlns:ds="http://schemas.openxmlformats.org/officeDocument/2006/customXml" ds:itemID="{7ADEA15A-DDD5-4206-AFA1-A698F03AD108}">
  <ds:schemaRefs>
    <ds:schemaRef ds:uri="http://schemas.microsoft.com/sharepoint/v3/contenttype/forms"/>
  </ds:schemaRefs>
</ds:datastoreItem>
</file>

<file path=customXml/itemProps5.xml><?xml version="1.0" encoding="utf-8"?>
<ds:datastoreItem xmlns:ds="http://schemas.openxmlformats.org/officeDocument/2006/customXml" ds:itemID="{60ABD44D-6710-4CFF-87D7-9A5A8C3401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Cover Sheet</vt:lpstr>
      <vt:lpstr>Instructions</vt:lpstr>
      <vt:lpstr>Page 3</vt:lpstr>
      <vt:lpstr>Page 4</vt:lpstr>
      <vt:lpstr>App-1</vt:lpstr>
      <vt:lpstr>App-2</vt:lpstr>
      <vt:lpstr>App-3</vt:lpstr>
      <vt:lpstr>App-4</vt:lpstr>
      <vt:lpstr>ARprt-1</vt:lpstr>
      <vt:lpstr>Reg Fee Calc Schedule</vt:lpstr>
      <vt:lpstr>Payment and Filing</vt:lpstr>
      <vt:lpstr>Depreciation</vt:lpstr>
      <vt:lpstr>'App-1'!Print_Area</vt:lpstr>
      <vt:lpstr>'App-2'!Print_Area</vt:lpstr>
      <vt:lpstr>'App-3'!Print_Area</vt:lpstr>
      <vt:lpstr>'Cover Sheet'!Print_Area</vt:lpstr>
      <vt:lpstr>'Page 3'!Print_Area</vt:lpstr>
      <vt:lpstr>'Page 4'!Print_Area</vt:lpstr>
      <vt:lpstr>'Payment and Filing'!Print_Area</vt:lpstr>
    </vt:vector>
  </TitlesOfParts>
  <Company>Washington Utilities and Transportation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160 Water Class A_B Annual Report Form 2016 - Fillable</dc:title>
  <dc:creator>Andrews, Amy UTC)</dc:creator>
  <cp:lastModifiedBy>Jason B. Joner</cp:lastModifiedBy>
  <cp:lastPrinted>2019-04-30T16:25:16Z</cp:lastPrinted>
  <dcterms:created xsi:type="dcterms:W3CDTF">2014-01-14T20:39:17Z</dcterms:created>
  <dcterms:modified xsi:type="dcterms:W3CDTF">2019-05-01T14:39:36Z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0x0101006E56B4D1795A2E4DB2F0B01679ED314A001F958BFD1871DC40B0946F636107EFB7</vt:lpwstr>
  </property>
  <property fmtid="{D5CDD505-2E9C-101B-9397-08002B2CF9AE}" pid="3" name="Report Year">
    <vt:lpwstr>2015</vt:lpwstr>
  </property>
  <property fmtid="{D5CDD505-2E9C-101B-9397-08002B2CF9AE}" pid="4" name="Form Type">
    <vt:lpwstr>Annual Report</vt:lpwstr>
  </property>
  <property fmtid="{D5CDD505-2E9C-101B-9397-08002B2CF9AE}" pid="5" name="Industry">
    <vt:lpwstr>160 Water Class A &amp; B</vt:lpwstr>
  </property>
  <property fmtid="{D5CDD505-2E9C-101B-9397-08002B2CF9AE}" pid="6" name="Class">
    <vt:lpwstr/>
  </property>
  <property fmtid="{D5CDD505-2E9C-101B-9397-08002B2CF9AE}" pid="7" name="_docset_NoMedatataSyncRequired">
    <vt:lpwstr>False</vt:lpwstr>
  </property>
  <property fmtid="{D5CDD505-2E9C-101B-9397-08002B2CF9AE}" pid="8" name="IsEFSEC">
    <vt:bool>false</vt:bool>
  </property>
</Properties>
</file>