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tables/table1.xml" ContentType="application/vnd.openxmlformats-officedocument.spreadsheetml.table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elaine_jordan_utc_wa_gov/Documents/Cost of Service/Rulemaking 170002 &amp; 170003/Adoption Hearing/Public Materials/"/>
    </mc:Choice>
  </mc:AlternateContent>
  <xr:revisionPtr revIDLastSave="1" documentId="13_ncr:1_{524B0C4B-7C59-47FA-B2AB-224FB5F4F426}" xr6:coauthVersionLast="45" xr6:coauthVersionMax="45" xr10:uidLastSave="{1923B40C-06E1-4B24-8FFF-EF2408C569DF}"/>
  <bookViews>
    <workbookView xWindow="-120" yWindow="-120" windowWidth="29040" windowHeight="17640" tabRatio="884" activeTab="5" xr2:uid="{2D34671E-0D27-4352-82FD-C4E9EEF841EE}"/>
  </bookViews>
  <sheets>
    <sheet name="Cover" sheetId="1" r:id="rId1"/>
    <sheet name="A-RR Cross-reference " sheetId="2" r:id="rId2"/>
    <sheet name="B - COS results" sheetId="10" r:id="rId3"/>
    <sheet name="C-COS allocation factors" sheetId="5" r:id="rId4"/>
    <sheet name="D-Summary of adjustments" sheetId="8" r:id="rId5"/>
    <sheet name="E-Summary of results" sheetId="9" r:id="rId6"/>
  </sheets>
  <definedNames>
    <definedName name="_xlnm.Print_Area" localSheetId="0">Cover!$A$1:$J$38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8" i="8" l="1"/>
  <c r="G38" i="8"/>
  <c r="F38" i="8"/>
  <c r="H22" i="8"/>
  <c r="G22" i="8" l="1"/>
  <c r="F22" i="8"/>
  <c r="L2" i="5" l="1"/>
  <c r="L3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</calcChain>
</file>

<file path=xl/sharedStrings.xml><?xml version="1.0" encoding="utf-8"?>
<sst xmlns="http://schemas.openxmlformats.org/spreadsheetml/2006/main" count="917" uniqueCount="428">
  <si>
    <t>FERC Acct #</t>
  </si>
  <si>
    <t>Total sales to ultimate customers</t>
  </si>
  <si>
    <t>Total sales of electricity</t>
  </si>
  <si>
    <t>Provision for rate refunds</t>
  </si>
  <si>
    <t>Total revenues net of provision for rate refunds</t>
  </si>
  <si>
    <t>Total Other operating revenues</t>
  </si>
  <si>
    <t>Total administrative and general expenses</t>
  </si>
  <si>
    <t>Administrative and General maintenance expenses</t>
  </si>
  <si>
    <t>Depreciation expense steam production plant</t>
  </si>
  <si>
    <t>403, 403.1</t>
  </si>
  <si>
    <t>Depreciation expense hydraulic production plant</t>
  </si>
  <si>
    <t>Depreciation expense other power generation production plant</t>
  </si>
  <si>
    <t>Depreciation expense transmission</t>
  </si>
  <si>
    <t>Depreciation expense distribution</t>
  </si>
  <si>
    <t>Depreciation expense general plant</t>
  </si>
  <si>
    <t>Depreciation expense common</t>
  </si>
  <si>
    <t>Total depreciation expenses</t>
  </si>
  <si>
    <t>Intangible plant</t>
  </si>
  <si>
    <t>404, 405</t>
  </si>
  <si>
    <t>Amortization expense steam production plant</t>
  </si>
  <si>
    <t>Amortization expense hydraulic production plant</t>
  </si>
  <si>
    <t>Amortization expense other power generation production plant</t>
  </si>
  <si>
    <t>Amortization expense transmission</t>
  </si>
  <si>
    <t>Amortization expense distribution</t>
  </si>
  <si>
    <t>Amortization expense general plant</t>
  </si>
  <si>
    <t>Amortization expense common plant</t>
  </si>
  <si>
    <t>Amortization of electric plant acquisition adjustments</t>
  </si>
  <si>
    <t>Amortization of property losses, unrecovered plant and regulatory costs</t>
  </si>
  <si>
    <t>Total amortization expenses</t>
  </si>
  <si>
    <t>Regulatory debits and credits</t>
  </si>
  <si>
    <t xml:space="preserve">Regulatory debits and credits </t>
  </si>
  <si>
    <t>407.3, 407.4</t>
  </si>
  <si>
    <t>Total regulatory debits and credits</t>
  </si>
  <si>
    <t>Taxes</t>
  </si>
  <si>
    <t xml:space="preserve">Taxes other than income </t>
  </si>
  <si>
    <t>Investment Tax credit Adj.</t>
  </si>
  <si>
    <t>Total taxes</t>
  </si>
  <si>
    <t>Total various utility operating income items</t>
  </si>
  <si>
    <t>Electric Operating Expenses</t>
  </si>
  <si>
    <t>Electric plant in service</t>
  </si>
  <si>
    <t xml:space="preserve">Intangible plant </t>
  </si>
  <si>
    <t>Miscellaneous power plant equipment</t>
  </si>
  <si>
    <t xml:space="preserve">Steam production plant </t>
  </si>
  <si>
    <t xml:space="preserve">Hydraulic production plant </t>
  </si>
  <si>
    <t xml:space="preserve">Other production plant </t>
  </si>
  <si>
    <t xml:space="preserve">Transmission plant </t>
  </si>
  <si>
    <t>Overhead conductors and devices</t>
  </si>
  <si>
    <t>Underground conductors and devices</t>
  </si>
  <si>
    <t xml:space="preserve">Distribution plant </t>
  </si>
  <si>
    <t xml:space="preserve">General plant </t>
  </si>
  <si>
    <t>Property under capital leases</t>
  </si>
  <si>
    <t>Total property under capital leases</t>
  </si>
  <si>
    <t>Electric plant purchased or sold</t>
  </si>
  <si>
    <t>Total electric plant purchased or sold</t>
  </si>
  <si>
    <t>Electric plant leased to others</t>
  </si>
  <si>
    <t>Total electric plant leased to others</t>
  </si>
  <si>
    <t>Electric plant held for future use</t>
  </si>
  <si>
    <t>Total electric plant for future use</t>
  </si>
  <si>
    <t>Completed construction not classified</t>
  </si>
  <si>
    <t>Total completed construction not classified</t>
  </si>
  <si>
    <t>Construction work in progress</t>
  </si>
  <si>
    <t>Total construction work in progress</t>
  </si>
  <si>
    <t>Accumulated provision for depreciation of electric utility plant</t>
  </si>
  <si>
    <t>Accumulated provision for amortization of electric utility plant</t>
  </si>
  <si>
    <t>Electric plant acquisition adjustments</t>
  </si>
  <si>
    <t>Total Electric plant acquisition adjustments</t>
  </si>
  <si>
    <t>Total Net Plant</t>
  </si>
  <si>
    <t>Fuel stock</t>
  </si>
  <si>
    <t>Total Fuel Stock</t>
  </si>
  <si>
    <t>Plant materials and operating supplies</t>
  </si>
  <si>
    <t>Total plant materials and operating supplies</t>
  </si>
  <si>
    <t>Prepayments</t>
  </si>
  <si>
    <t>Total current and accrued assets</t>
  </si>
  <si>
    <t>Deferred debits</t>
  </si>
  <si>
    <t>Other regulatory assets</t>
  </si>
  <si>
    <t>Miscellaneous deferred debits</t>
  </si>
  <si>
    <t>Accumulated deferred income taxes</t>
  </si>
  <si>
    <t>Other non current liabilities</t>
  </si>
  <si>
    <t>Accumulated provision for property insurance</t>
  </si>
  <si>
    <t>Accumulated provision for injuries and damages</t>
  </si>
  <si>
    <t>Accumulated provision for pensions and benefits</t>
  </si>
  <si>
    <t>Accumulated miscellaneous operating provisions</t>
  </si>
  <si>
    <t>Asset retirement obligations</t>
  </si>
  <si>
    <t>Customer deposits</t>
  </si>
  <si>
    <t>Deferred  credits</t>
  </si>
  <si>
    <t>Customer advances for construction</t>
  </si>
  <si>
    <t>Other regulatory liabilities</t>
  </si>
  <si>
    <t>Total deferred credits</t>
  </si>
  <si>
    <t>Working capital allowance</t>
  </si>
  <si>
    <t>N/A</t>
  </si>
  <si>
    <t>Total working capital allowance</t>
  </si>
  <si>
    <t>Total rate base</t>
  </si>
  <si>
    <t xml:space="preserve">   Revenue Requirement Impact</t>
  </si>
  <si>
    <t>Net Operating Income = electric operating revenues - electric operating expenses</t>
  </si>
  <si>
    <t>Deferred credits</t>
  </si>
  <si>
    <t xml:space="preserve">   Change in rate base</t>
  </si>
  <si>
    <t>ROR</t>
  </si>
  <si>
    <t>Acronym</t>
  </si>
  <si>
    <t>TOTAL</t>
  </si>
  <si>
    <t>Costs</t>
  </si>
  <si>
    <t>Description</t>
  </si>
  <si>
    <t>Transmission expenses</t>
  </si>
  <si>
    <t>TR1</t>
  </si>
  <si>
    <t>Total Washington CBR/ROO</t>
  </si>
  <si>
    <t>Restating Adjustment ABC</t>
  </si>
  <si>
    <t>Total Restating adjustments</t>
  </si>
  <si>
    <t>Proforma Adjustment ABC</t>
  </si>
  <si>
    <t>Total Proforma adjustments</t>
  </si>
  <si>
    <t>Total adjustments</t>
  </si>
  <si>
    <t>Adjustment number</t>
  </si>
  <si>
    <t>Line No.</t>
  </si>
  <si>
    <t xml:space="preserve">Generation - Steam production expenses </t>
  </si>
  <si>
    <t>Administrative and general expenses</t>
  </si>
  <si>
    <t>Various utility operating income items</t>
  </si>
  <si>
    <t>Rate Base</t>
  </si>
  <si>
    <t>ELECTRIC COST OF SERVICE TEMPLATE</t>
  </si>
  <si>
    <t>ECOST</t>
  </si>
  <si>
    <t>Customer class X</t>
  </si>
  <si>
    <t>Customer class X2</t>
  </si>
  <si>
    <t>Customer class X3</t>
  </si>
  <si>
    <t>Customer class X4</t>
  </si>
  <si>
    <t>Functionalization</t>
  </si>
  <si>
    <t>Classification</t>
  </si>
  <si>
    <t>Allocation</t>
  </si>
  <si>
    <t>Revenue change to base rates</t>
  </si>
  <si>
    <t>ROO after rate change</t>
  </si>
  <si>
    <t>Adjusted ROO</t>
  </si>
  <si>
    <t>A</t>
  </si>
  <si>
    <t>B</t>
  </si>
  <si>
    <t>C</t>
  </si>
  <si>
    <t>D</t>
  </si>
  <si>
    <t>E</t>
  </si>
  <si>
    <t>F</t>
  </si>
  <si>
    <t>G</t>
  </si>
  <si>
    <t>H</t>
  </si>
  <si>
    <t>I</t>
  </si>
  <si>
    <t>D+E</t>
  </si>
  <si>
    <t>C+F</t>
  </si>
  <si>
    <t>RR Input and revenue sensitive items</t>
  </si>
  <si>
    <t>G+H</t>
  </si>
  <si>
    <t>Sum of restating adjustments</t>
  </si>
  <si>
    <t>Sum of proforma adjustments</t>
  </si>
  <si>
    <t>Washington Electric</t>
  </si>
  <si>
    <t>Column</t>
  </si>
  <si>
    <t>Description of Adjustment</t>
  </si>
  <si>
    <t xml:space="preserve">NOI   </t>
  </si>
  <si>
    <t>Restating Adjustments</t>
  </si>
  <si>
    <t>E-ROO</t>
  </si>
  <si>
    <t>Results of Operations</t>
  </si>
  <si>
    <t xml:space="preserve">     Restated Total</t>
  </si>
  <si>
    <t>E-PREV</t>
  </si>
  <si>
    <t>Pro Forma Revenue Normalization</t>
  </si>
  <si>
    <t>Other</t>
  </si>
  <si>
    <t>CF WA Elec</t>
  </si>
  <si>
    <t>Conversion Factor</t>
  </si>
  <si>
    <t>Total</t>
  </si>
  <si>
    <t>Proposed Rate of Return</t>
  </si>
  <si>
    <t>Return Requirement</t>
  </si>
  <si>
    <t>Total Operating Expenses (net of non-rate revenues)</t>
  </si>
  <si>
    <t>Present Revenue from Rates</t>
  </si>
  <si>
    <t>Net Income From Present Rates</t>
  </si>
  <si>
    <t>Incremental Revenue Related Expenses</t>
  </si>
  <si>
    <t>Incremental Income Taxes</t>
  </si>
  <si>
    <t>Total Cost/Revenue Requirement at Unity</t>
  </si>
  <si>
    <t>Revenue-to-Cost Ratio at Present Rates</t>
  </si>
  <si>
    <t>Parity Ratio at Present Rates</t>
  </si>
  <si>
    <t>Proposed Rate Revenue Increase</t>
  </si>
  <si>
    <t>Proposed Revenue from Rates</t>
  </si>
  <si>
    <t>Variance from Unity</t>
  </si>
  <si>
    <t>Revenue-to Cost Ratio at Proposed Rates</t>
  </si>
  <si>
    <t>Parity Ratio at Proposed Rates</t>
  </si>
  <si>
    <t>Miscellaneous revenues</t>
  </si>
  <si>
    <t>Generation production expenses</t>
  </si>
  <si>
    <t>548.1  </t>
  </si>
  <si>
    <t>Maintenance of Energy Storage Equipment</t>
  </si>
  <si>
    <t xml:space="preserve">Generation - hydraulic power production expenses </t>
  </si>
  <si>
    <t>Total transmission operation expenses</t>
  </si>
  <si>
    <t>Electric operating revenues</t>
  </si>
  <si>
    <t>Total transmission maintenance expenses</t>
  </si>
  <si>
    <t>Distribution expenses</t>
  </si>
  <si>
    <t>Total distribution operation expenses</t>
  </si>
  <si>
    <t>Total distribution maintenance expenses</t>
  </si>
  <si>
    <t>Customer account expenses</t>
  </si>
  <si>
    <t>Customer service and informational expenses</t>
  </si>
  <si>
    <t>Miscellaneous customer service and informational expenses</t>
  </si>
  <si>
    <t>Rents</t>
  </si>
  <si>
    <t>Depreciation expenses</t>
  </si>
  <si>
    <t>Amortization expenses</t>
  </si>
  <si>
    <t>Installations on customers premises</t>
  </si>
  <si>
    <t>Total current and accrued liabilities</t>
  </si>
  <si>
    <t>Work paper reference</t>
  </si>
  <si>
    <t>UTILITY COMPANY</t>
  </si>
  <si>
    <t>Service = Electric</t>
  </si>
  <si>
    <t>Service territory : Washington</t>
  </si>
  <si>
    <t>Service: Electric</t>
  </si>
  <si>
    <t>1.XX</t>
  </si>
  <si>
    <t>Proforma Adjustments</t>
  </si>
  <si>
    <t xml:space="preserve">     Pro Forma Total</t>
  </si>
  <si>
    <t>2.XX</t>
  </si>
  <si>
    <t xml:space="preserve"> Net Plant</t>
  </si>
  <si>
    <t>Current and accrued assets</t>
  </si>
  <si>
    <t>Current and accrued liabilities</t>
  </si>
  <si>
    <t>Rate base</t>
  </si>
  <si>
    <t>Miscellaneous customer accounts expenses</t>
  </si>
  <si>
    <t>Total power generation production expenses</t>
  </si>
  <si>
    <t>Total distribution expenses</t>
  </si>
  <si>
    <t>Total customer account expenses</t>
  </si>
  <si>
    <t>Other utility operating income</t>
  </si>
  <si>
    <t>Total customer service and informational expenses</t>
  </si>
  <si>
    <t>Total fuel stock</t>
  </si>
  <si>
    <t>Total prepayments</t>
  </si>
  <si>
    <t>Total deferred debits</t>
  </si>
  <si>
    <t xml:space="preserve">   Change in Rate Base</t>
  </si>
  <si>
    <t>Maintenance supervision and engineering</t>
  </si>
  <si>
    <t>Maintenance of structures</t>
  </si>
  <si>
    <t>Maintenance of boiler plant</t>
  </si>
  <si>
    <t>Maintenance of electric plant</t>
  </si>
  <si>
    <t>Maintenance of miscellaneous steam plant</t>
  </si>
  <si>
    <t>Total steam power generation maintenance expenses</t>
  </si>
  <si>
    <t>Residential sales</t>
  </si>
  <si>
    <t>Sales for resale</t>
  </si>
  <si>
    <t>Commercial and industrial sales</t>
  </si>
  <si>
    <t>Public street and highway lighting</t>
  </si>
  <si>
    <t>Other sales to public authorities</t>
  </si>
  <si>
    <t>Sales to railroads and railways</t>
  </si>
  <si>
    <t>Interdepartmental sales</t>
  </si>
  <si>
    <t>Forfeited discounts</t>
  </si>
  <si>
    <t>Miscellaneous service revenues</t>
  </si>
  <si>
    <t>Sales of water and water power</t>
  </si>
  <si>
    <t>Rent from electric property</t>
  </si>
  <si>
    <t>Interdepartmental rents</t>
  </si>
  <si>
    <t>Other electric revenues</t>
  </si>
  <si>
    <t>Revenues from transmission of electricity of others</t>
  </si>
  <si>
    <t>Regional transmission service revenues</t>
  </si>
  <si>
    <t>Operation supervision and engineering</t>
  </si>
  <si>
    <t>Fuel</t>
  </si>
  <si>
    <t xml:space="preserve">Steam expenses </t>
  </si>
  <si>
    <t>Steam from other sources</t>
  </si>
  <si>
    <t xml:space="preserve">Electric expenses </t>
  </si>
  <si>
    <t xml:space="preserve">Miscellaneous steam power expenses </t>
  </si>
  <si>
    <t xml:space="preserve">Maintenance supervision and engineering </t>
  </si>
  <si>
    <t xml:space="preserve">Maintenance of structures </t>
  </si>
  <si>
    <t xml:space="preserve">Maintenance of boiler plant </t>
  </si>
  <si>
    <t xml:space="preserve">Maintenance of electric plant </t>
  </si>
  <si>
    <t xml:space="preserve">Maintenance of miscellaneous steam plant </t>
  </si>
  <si>
    <t>Water for power</t>
  </si>
  <si>
    <t xml:space="preserve">Hydraulic expenses </t>
  </si>
  <si>
    <t xml:space="preserve">Miscellaneous hydraulic power generation expenses </t>
  </si>
  <si>
    <t xml:space="preserve">Maintenance of reservoirs, dams and waterways </t>
  </si>
  <si>
    <t xml:space="preserve">Maintenance of miscellaneous hydraulic plant </t>
  </si>
  <si>
    <t xml:space="preserve">Generation expenses </t>
  </si>
  <si>
    <t xml:space="preserve">Miscellaneous other power generation expenses </t>
  </si>
  <si>
    <t xml:space="preserve">Maintenance of generating and electric plant </t>
  </si>
  <si>
    <t xml:space="preserve">Maintenance of miscellaneous other power generation plant </t>
  </si>
  <si>
    <t>Purchased power</t>
  </si>
  <si>
    <t xml:space="preserve">System control and load dispatching </t>
  </si>
  <si>
    <t>Other expenses</t>
  </si>
  <si>
    <t>Scheduling, system control and dispatch services</t>
  </si>
  <si>
    <t>Reliability planning and standards development</t>
  </si>
  <si>
    <t>Transmission service studies</t>
  </si>
  <si>
    <t>Generation interconnection studies</t>
  </si>
  <si>
    <t>Reliability planning and standards development services</t>
  </si>
  <si>
    <t xml:space="preserve">Station expenses </t>
  </si>
  <si>
    <t xml:space="preserve">Overhead line expense </t>
  </si>
  <si>
    <t xml:space="preserve">Underground line expenses </t>
  </si>
  <si>
    <t xml:space="preserve">Transmission of electricity by others </t>
  </si>
  <si>
    <t xml:space="preserve">Miscellaneous transmission expenses </t>
  </si>
  <si>
    <t>Maintenance of computer hardware</t>
  </si>
  <si>
    <t>Maintenance of computer software</t>
  </si>
  <si>
    <t>Maintenance of communication equipment</t>
  </si>
  <si>
    <t>Maintenance of miscellaneous regional transmission plant</t>
  </si>
  <si>
    <t xml:space="preserve">Maintenance of station equipment </t>
  </si>
  <si>
    <t xml:space="preserve">Maintenance of overhead lines </t>
  </si>
  <si>
    <t xml:space="preserve">Maintenance of underground lines </t>
  </si>
  <si>
    <t xml:space="preserve">Maintenance of miscellaneous transmission plant </t>
  </si>
  <si>
    <t xml:space="preserve">Load dispatching </t>
  </si>
  <si>
    <t xml:space="preserve">Overhead line expenses </t>
  </si>
  <si>
    <t>Street lighting and signal system expenses</t>
  </si>
  <si>
    <t>Meter expenses</t>
  </si>
  <si>
    <t>Customer installations expenses</t>
  </si>
  <si>
    <t>Miscellaneous distribution expenses</t>
  </si>
  <si>
    <t>Maintenance of line transformers</t>
  </si>
  <si>
    <t>Maintenance of street lighting and signal systems</t>
  </si>
  <si>
    <t>Maintenance of meters</t>
  </si>
  <si>
    <t>Maintenance of miscellaneous distribution plant</t>
  </si>
  <si>
    <t xml:space="preserve">Supervision </t>
  </si>
  <si>
    <t>Meter reading expenses</t>
  </si>
  <si>
    <t>Customer records and collection expenses</t>
  </si>
  <si>
    <t>Uncollectible accounts</t>
  </si>
  <si>
    <t xml:space="preserve">Customer assistance expenses </t>
  </si>
  <si>
    <t xml:space="preserve">Informational and instructional advertising expenses </t>
  </si>
  <si>
    <t>Administrative and general salaries</t>
  </si>
  <si>
    <t>Office supplies and expenses</t>
  </si>
  <si>
    <t>Outside services employed</t>
  </si>
  <si>
    <t>Property insurance</t>
  </si>
  <si>
    <t>Injuries and damages</t>
  </si>
  <si>
    <t>Employee pensions and benefits</t>
  </si>
  <si>
    <t>Franchise requirements</t>
  </si>
  <si>
    <t>Regulatory commission expenses</t>
  </si>
  <si>
    <t>General advertising expenses</t>
  </si>
  <si>
    <t>Miscellaneous general expenses</t>
  </si>
  <si>
    <t>Provisions for deferred income taxes, utility operating income</t>
  </si>
  <si>
    <t>Gains from disposition of utility plant</t>
  </si>
  <si>
    <t>Losses from disposition of utility plant</t>
  </si>
  <si>
    <t>Gains from disposition of allowances</t>
  </si>
  <si>
    <t>Losses from disposition of allowances</t>
  </si>
  <si>
    <t>Revenues from electric plant leased to others</t>
  </si>
  <si>
    <t>Expenses of electric plant leased to others</t>
  </si>
  <si>
    <t>Organization</t>
  </si>
  <si>
    <t>Franchises and consents</t>
  </si>
  <si>
    <t>Miscellaneous intangible plant</t>
  </si>
  <si>
    <t>Land and land rights</t>
  </si>
  <si>
    <t>Structures and improvements</t>
  </si>
  <si>
    <t>Boiler plant equipment</t>
  </si>
  <si>
    <t>Engines and engine-driven generators</t>
  </si>
  <si>
    <t>Turbogenerator units</t>
  </si>
  <si>
    <t>Accessory electric equipment</t>
  </si>
  <si>
    <t>Asset retirement costs for steam production plant</t>
  </si>
  <si>
    <t>Reservoirs, dams, and waterways</t>
  </si>
  <si>
    <t>Water wheels, turbines and generators</t>
  </si>
  <si>
    <t>Roads, railroads and bridges</t>
  </si>
  <si>
    <t>Asset retirement costs for hydraulic production plant</t>
  </si>
  <si>
    <t>Fuel holders, producers, and accessories</t>
  </si>
  <si>
    <t>Prime movers</t>
  </si>
  <si>
    <t>Generators</t>
  </si>
  <si>
    <t>Asset retirement costs for other production plant</t>
  </si>
  <si>
    <t>Station equipment</t>
  </si>
  <si>
    <t>Towers and fixtures</t>
  </si>
  <si>
    <t>Poles and fixtures</t>
  </si>
  <si>
    <t>Underground conduit</t>
  </si>
  <si>
    <t>Roads and trails</t>
  </si>
  <si>
    <t>Asset retirement costs for transmission plant</t>
  </si>
  <si>
    <t>Storage battery equipment</t>
  </si>
  <si>
    <t>Poles, towers and fixtures</t>
  </si>
  <si>
    <t>Line transformers</t>
  </si>
  <si>
    <t>Services</t>
  </si>
  <si>
    <t>Meters</t>
  </si>
  <si>
    <t>Leased property on customers premises</t>
  </si>
  <si>
    <t>Street lighting and signal systems</t>
  </si>
  <si>
    <t>Asset retirement costs for distribution plant</t>
  </si>
  <si>
    <t>Office furniture and equipment</t>
  </si>
  <si>
    <t>Transportation equipment</t>
  </si>
  <si>
    <t>Stores equipment</t>
  </si>
  <si>
    <t>Tools, shop and garage equipment</t>
  </si>
  <si>
    <t>Laboratory equipment</t>
  </si>
  <si>
    <t>Power operated equipment</t>
  </si>
  <si>
    <t>Communication equipment</t>
  </si>
  <si>
    <t>Miscellaneous equipment</t>
  </si>
  <si>
    <t>Other tangible property</t>
  </si>
  <si>
    <t>Asset retirement costs for general plant</t>
  </si>
  <si>
    <t>Accumulated deferred investment tax credits</t>
  </si>
  <si>
    <t>Steam expenses</t>
  </si>
  <si>
    <t>Electric expenses</t>
  </si>
  <si>
    <t>Miscellaneous steam power expenses</t>
  </si>
  <si>
    <t>Hydraulic expenses</t>
  </si>
  <si>
    <t>Miscellaneous hydraulic power generation expenses</t>
  </si>
  <si>
    <t>Maintenance of reservoirs, dams and waterways</t>
  </si>
  <si>
    <t>Maintenance of miscellaneous hydraulic plant</t>
  </si>
  <si>
    <t>Generation expenses</t>
  </si>
  <si>
    <t>Miscellaneous other power generation expenses</t>
  </si>
  <si>
    <t>Maintenance of generating and electric plant</t>
  </si>
  <si>
    <t>Maintenance of miscellaneous other power generation plant</t>
  </si>
  <si>
    <t>System control and load dispatching</t>
  </si>
  <si>
    <t>Station expenses</t>
  </si>
  <si>
    <t>Overhead line expense</t>
  </si>
  <si>
    <t>Underground line expenses</t>
  </si>
  <si>
    <t>Transmission of electricity by others</t>
  </si>
  <si>
    <t>Miscellaneous transmission expenses</t>
  </si>
  <si>
    <t>Maintenance of station equipment</t>
  </si>
  <si>
    <t>Maintenance of overhead lines</t>
  </si>
  <si>
    <t>Maintenance of underground lines</t>
  </si>
  <si>
    <t>Maintenance of miscellaneous transmission plant</t>
  </si>
  <si>
    <t>Total transmission expenses</t>
  </si>
  <si>
    <t>Load dispatching</t>
  </si>
  <si>
    <t>Overhead line expenses</t>
  </si>
  <si>
    <t>Supervision</t>
  </si>
  <si>
    <t>Customer assistance expenses</t>
  </si>
  <si>
    <t>Informational and instructional advertising expenses</t>
  </si>
  <si>
    <t>Allocates transmission expenses on a 12 CP basis</t>
  </si>
  <si>
    <t>Total other operating revenues</t>
  </si>
  <si>
    <t>Total electric operating revenues</t>
  </si>
  <si>
    <t xml:space="preserve">Generation - steam production expenses </t>
  </si>
  <si>
    <t>Total hydraulic power generation operation expenses</t>
  </si>
  <si>
    <t>Total other power generation operation expenses</t>
  </si>
  <si>
    <t>Total other power generation maintenance expenses</t>
  </si>
  <si>
    <t xml:space="preserve">Generation - other production expenses </t>
  </si>
  <si>
    <t>Generation - other power supply expenses</t>
  </si>
  <si>
    <t>Total accumulated provision for depreciation of electric utility plant</t>
  </si>
  <si>
    <t>Total accumulated provision for amortization of electric utility plant</t>
  </si>
  <si>
    <t>Total electric plant acquisition adjustments</t>
  </si>
  <si>
    <t>Total accumulated provision for asset acquisition adjustments</t>
  </si>
  <si>
    <t>Accumulated provision for asset acquisition adjustments</t>
  </si>
  <si>
    <t>Total hydraulic power generation maintenance expenses</t>
  </si>
  <si>
    <t>Total steam power generation operation expenses</t>
  </si>
  <si>
    <t>Revenue Requirement</t>
  </si>
  <si>
    <t>Customer Class X</t>
  </si>
  <si>
    <t>Maintenance of general plant</t>
  </si>
  <si>
    <r>
      <rPr>
        <b/>
        <sz val="12"/>
        <color theme="1"/>
        <rFont val="Calibri"/>
        <family val="2"/>
        <scheme val="minor"/>
      </rPr>
      <t xml:space="preserve">Tab A - RR Cross-reference: </t>
    </r>
    <r>
      <rPr>
        <sz val="12"/>
        <color theme="1"/>
        <rFont val="Calibri"/>
        <family val="2"/>
        <scheme val="minor"/>
      </rPr>
      <t xml:space="preserve">Company's revenue requirement calculation per FERC account by adjustment. </t>
    </r>
  </si>
  <si>
    <r>
      <rPr>
        <b/>
        <sz val="12"/>
        <color theme="1"/>
        <rFont val="Calibri"/>
        <family val="2"/>
        <scheme val="minor"/>
      </rPr>
      <t>Tab B - Cost of service results:</t>
    </r>
    <r>
      <rPr>
        <sz val="12"/>
        <color theme="1"/>
        <rFont val="Calibri"/>
        <family val="2"/>
        <scheme val="minor"/>
      </rPr>
      <t xml:space="preserve"> Amount of costs by customer class on FERC account level.</t>
    </r>
  </si>
  <si>
    <r>
      <rPr>
        <b/>
        <sz val="12"/>
        <color theme="1"/>
        <rFont val="Calibri"/>
        <family val="2"/>
        <scheme val="minor"/>
      </rPr>
      <t xml:space="preserve">Tab C - Cost of service allocation factors: </t>
    </r>
    <r>
      <rPr>
        <sz val="12"/>
        <color theme="1"/>
        <rFont val="Calibri"/>
        <family val="2"/>
        <scheme val="minor"/>
      </rPr>
      <t>Ratios used to allocate cost  by customer class on FERC account level.</t>
    </r>
  </si>
  <si>
    <r>
      <rPr>
        <b/>
        <sz val="12"/>
        <color theme="1"/>
        <rFont val="Calibri"/>
        <family val="2"/>
        <scheme val="minor"/>
      </rPr>
      <t xml:space="preserve">Tab D - Summary of adjustments: </t>
    </r>
    <r>
      <rPr>
        <sz val="12"/>
        <color theme="1"/>
        <rFont val="Calibri"/>
        <family val="2"/>
        <scheme val="minor"/>
      </rPr>
      <t xml:space="preserve"> Presents a summary of all adjustments accounted in the revenue requirement model.</t>
    </r>
  </si>
  <si>
    <t>Time period : Twelve Months ended December 31, 2020</t>
  </si>
  <si>
    <t>Summary of Results</t>
  </si>
  <si>
    <t>Net Income Deficiency (Sufficiency)</t>
  </si>
  <si>
    <t>Summary of Adjustments</t>
  </si>
  <si>
    <t>Accumulated deferred income taxes—accelerated amortization property</t>
  </si>
  <si>
    <t>Accumulated deferred income taxes—other property</t>
  </si>
  <si>
    <t>Accumulated deferred income taxes—other</t>
  </si>
  <si>
    <t>Other non-current liabilities</t>
  </si>
  <si>
    <t>Steam transferred—credit</t>
  </si>
  <si>
    <t>Operation supplies and expenses (non-major only)</t>
  </si>
  <si>
    <t>Power purchased for storage operations</t>
  </si>
  <si>
    <t>Maintenance of energy storage equipment</t>
  </si>
  <si>
    <t>Operation of energy storage equipment</t>
  </si>
  <si>
    <t>Load dispatch—reliability</t>
  </si>
  <si>
    <t>Load dispatch—monitor and operate transmission system</t>
  </si>
  <si>
    <t>Load dispatch—transmission service and scheduling</t>
  </si>
  <si>
    <t>Administrative expenses transferred—credit</t>
  </si>
  <si>
    <t>Duplicate charges—credit</t>
  </si>
  <si>
    <t>Provision for deferred income taxes—credit, utility operating income</t>
  </si>
  <si>
    <t>Income Taxes - federal taxes utility operating income</t>
  </si>
  <si>
    <t>Income Taxes - other taxes utility operating income</t>
  </si>
  <si>
    <t>Energy Storage Equipment—production</t>
  </si>
  <si>
    <r>
      <rPr>
        <b/>
        <sz val="12"/>
        <color theme="1"/>
        <rFont val="Calibri"/>
        <family val="2"/>
        <scheme val="minor"/>
      </rPr>
      <t xml:space="preserve">Tab E - Summary of results: </t>
    </r>
    <r>
      <rPr>
        <sz val="12"/>
        <color theme="1"/>
        <rFont val="Calibri"/>
        <family val="2"/>
        <scheme val="minor"/>
      </rPr>
      <t xml:space="preserve"> Presents a summary of revenue requirement model results.</t>
    </r>
  </si>
  <si>
    <t>Instructions</t>
  </si>
  <si>
    <t>If a FERC account is not used, please leave it blank. Please do not delete any unused rows.</t>
  </si>
  <si>
    <t xml:space="preserve">If a FERC account is not included in the templates, please contact Staff immediately. </t>
  </si>
  <si>
    <t>Fill out every tab with the appropriate information.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</si>
</sst>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2"/>
      <name val="Calibri"/>
      <family val="2"/>
      <scheme val="minor"/>
    </font>
    <font>
      <sz val="12"/>
      <color indexed="12"/>
      <name val="Calibri"/>
      <family val="2"/>
      <scheme val="minor"/>
    </font>
    <font>
      <sz val="12"/>
      <color indexed="10"/>
      <name val="Calibri"/>
      <family val="2"/>
      <scheme val="minor"/>
    </font>
    <font>
      <sz val="12"/>
      <color indexed="2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C343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749992370372631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75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4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0" fontId="7" fillId="0" borderId="0" xfId="0" applyFont="1" applyAlignment="1">
      <alignment horizontal="left" vertical="center" indent="4"/>
    </xf>
    <xf numFmtId="0" fontId="7" fillId="0" borderId="0" xfId="0" applyFont="1"/>
    <xf numFmtId="0" fontId="5" fillId="0" borderId="5" xfId="0" applyFont="1" applyFill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6" fillId="3" borderId="5" xfId="0" applyFont="1" applyFill="1" applyBorder="1" applyAlignment="1" applyProtection="1">
      <alignment horizontal="center"/>
    </xf>
    <xf numFmtId="0" fontId="7" fillId="0" borderId="0" xfId="0" applyFont="1" applyAlignment="1">
      <alignment vertical="center" wrapText="1"/>
    </xf>
    <xf numFmtId="0" fontId="8" fillId="0" borderId="3" xfId="0" applyFont="1" applyFill="1" applyBorder="1" applyAlignment="1" applyProtection="1">
      <alignment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/>
    </xf>
    <xf numFmtId="0" fontId="7" fillId="3" borderId="0" xfId="0" applyFont="1" applyFill="1"/>
    <xf numFmtId="3" fontId="5" fillId="0" borderId="1" xfId="0" applyNumberFormat="1" applyFont="1" applyFill="1" applyBorder="1" applyAlignment="1" applyProtection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8" fillId="7" borderId="7" xfId="0" applyFont="1" applyFill="1" applyBorder="1" applyAlignment="1" applyProtection="1">
      <alignment horizontal="center" vertical="center"/>
    </xf>
    <xf numFmtId="0" fontId="8" fillId="7" borderId="7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vertical="center" wrapText="1"/>
    </xf>
    <xf numFmtId="0" fontId="5" fillId="0" borderId="12" xfId="0" applyFont="1" applyFill="1" applyBorder="1" applyAlignment="1" applyProtection="1">
      <alignment vertical="center" wrapText="1"/>
    </xf>
    <xf numFmtId="164" fontId="5" fillId="0" borderId="8" xfId="0" applyNumberFormat="1" applyFont="1" applyFill="1" applyBorder="1" applyAlignment="1" applyProtection="1">
      <alignment horizontal="center" wrapText="1"/>
    </xf>
    <xf numFmtId="0" fontId="5" fillId="0" borderId="11" xfId="0" applyFont="1" applyFill="1" applyBorder="1" applyAlignment="1" applyProtection="1">
      <alignment vertical="center" wrapText="1"/>
    </xf>
    <xf numFmtId="164" fontId="5" fillId="0" borderId="1" xfId="0" applyNumberFormat="1" applyFont="1" applyFill="1" applyBorder="1" applyAlignment="1" applyProtection="1">
      <alignment horizontal="center" wrapText="1"/>
    </xf>
    <xf numFmtId="164" fontId="5" fillId="0" borderId="9" xfId="0" applyNumberFormat="1" applyFont="1" applyFill="1" applyBorder="1" applyAlignment="1" applyProtection="1">
      <alignment horizontal="center" wrapText="1"/>
    </xf>
    <xf numFmtId="0" fontId="7" fillId="0" borderId="0" xfId="0" applyFont="1" applyFill="1"/>
    <xf numFmtId="0" fontId="4" fillId="0" borderId="13" xfId="0" applyFont="1" applyBorder="1" applyAlignment="1">
      <alignment horizontal="center" vertical="center" wrapText="1"/>
    </xf>
    <xf numFmtId="0" fontId="5" fillId="0" borderId="0" xfId="3" applyFont="1"/>
    <xf numFmtId="41" fontId="5" fillId="0" borderId="0" xfId="3" applyNumberFormat="1" applyFont="1"/>
    <xf numFmtId="0" fontId="5" fillId="0" borderId="0" xfId="3" applyFont="1" applyAlignment="1">
      <alignment horizontal="left"/>
    </xf>
    <xf numFmtId="41" fontId="5" fillId="0" borderId="3" xfId="3" applyNumberFormat="1" applyFont="1" applyBorder="1" applyAlignment="1">
      <alignment horizontal="center"/>
    </xf>
    <xf numFmtId="0" fontId="5" fillId="0" borderId="3" xfId="3" applyFont="1" applyBorder="1" applyAlignment="1">
      <alignment horizontal="left"/>
    </xf>
    <xf numFmtId="0" fontId="5" fillId="0" borderId="3" xfId="3" applyFont="1" applyBorder="1" applyAlignment="1">
      <alignment horizontal="center"/>
    </xf>
    <xf numFmtId="0" fontId="6" fillId="0" borderId="0" xfId="3" applyFont="1" applyAlignment="1">
      <alignment horizontal="left"/>
    </xf>
    <xf numFmtId="4" fontId="5" fillId="0" borderId="0" xfId="3" applyNumberFormat="1" applyFont="1" applyAlignment="1">
      <alignment horizontal="center"/>
    </xf>
    <xf numFmtId="4" fontId="5" fillId="0" borderId="0" xfId="3" applyNumberFormat="1" applyFont="1" applyAlignment="1">
      <alignment horizontal="left"/>
    </xf>
    <xf numFmtId="3" fontId="5" fillId="0" borderId="0" xfId="3" applyNumberFormat="1" applyFont="1"/>
    <xf numFmtId="10" fontId="5" fillId="0" borderId="0" xfId="3" applyNumberFormat="1" applyFont="1" applyAlignment="1">
      <alignment horizontal="left"/>
    </xf>
    <xf numFmtId="165" fontId="5" fillId="0" borderId="0" xfId="4" applyNumberFormat="1" applyFont="1"/>
    <xf numFmtId="0" fontId="10" fillId="0" borderId="0" xfId="3" applyFont="1" applyAlignment="1">
      <alignment horizontal="left"/>
    </xf>
    <xf numFmtId="165" fontId="5" fillId="0" borderId="0" xfId="4" applyNumberFormat="1" applyFont="1" applyFill="1"/>
    <xf numFmtId="0" fontId="11" fillId="0" borderId="0" xfId="3" applyFont="1" applyAlignment="1">
      <alignment horizontal="left"/>
    </xf>
    <xf numFmtId="3" fontId="12" fillId="0" borderId="0" xfId="3" applyNumberFormat="1" applyFont="1" applyAlignment="1">
      <alignment horizontal="center"/>
    </xf>
    <xf numFmtId="3" fontId="10" fillId="0" borderId="0" xfId="3" applyNumberFormat="1" applyFont="1"/>
    <xf numFmtId="41" fontId="10" fillId="0" borderId="0" xfId="3" applyNumberFormat="1" applyFont="1"/>
    <xf numFmtId="0" fontId="5" fillId="0" borderId="0" xfId="3" applyFont="1" applyAlignment="1">
      <alignment horizontal="center"/>
    </xf>
    <xf numFmtId="10" fontId="6" fillId="0" borderId="14" xfId="3" applyNumberFormat="1" applyFont="1" applyBorder="1" applyAlignment="1">
      <alignment horizontal="left"/>
    </xf>
    <xf numFmtId="41" fontId="5" fillId="0" borderId="0" xfId="5" applyNumberFormat="1" applyFont="1" applyFill="1" applyBorder="1"/>
    <xf numFmtId="9" fontId="5" fillId="0" borderId="0" xfId="3" applyNumberFormat="1" applyFont="1" applyAlignment="1">
      <alignment horizontal="left"/>
    </xf>
    <xf numFmtId="165" fontId="5" fillId="0" borderId="0" xfId="4" applyNumberFormat="1" applyFont="1" applyFill="1" applyBorder="1"/>
    <xf numFmtId="41" fontId="5" fillId="0" borderId="0" xfId="5" applyNumberFormat="1" applyFont="1" applyBorder="1"/>
    <xf numFmtId="10" fontId="6" fillId="0" borderId="0" xfId="3" applyNumberFormat="1" applyFont="1" applyAlignment="1">
      <alignment horizontal="left"/>
    </xf>
    <xf numFmtId="10" fontId="6" fillId="0" borderId="0" xfId="3" applyNumberFormat="1" applyFont="1" applyBorder="1" applyAlignment="1">
      <alignment horizontal="left"/>
    </xf>
    <xf numFmtId="0" fontId="4" fillId="0" borderId="13" xfId="0" applyFont="1" applyFill="1" applyBorder="1" applyAlignment="1">
      <alignment horizontal="center" vertical="center" wrapText="1"/>
    </xf>
    <xf numFmtId="165" fontId="7" fillId="0" borderId="0" xfId="1" applyNumberFormat="1" applyFont="1" applyFill="1"/>
    <xf numFmtId="165" fontId="7" fillId="0" borderId="0" xfId="0" applyNumberFormat="1" applyFont="1" applyFill="1"/>
    <xf numFmtId="10" fontId="7" fillId="0" borderId="0" xfId="2" applyNumberFormat="1" applyFont="1" applyFill="1"/>
    <xf numFmtId="2" fontId="7" fillId="0" borderId="0" xfId="0" applyNumberFormat="1" applyFont="1" applyFill="1"/>
    <xf numFmtId="41" fontId="5" fillId="0" borderId="5" xfId="3" applyNumberFormat="1" applyFont="1" applyBorder="1" applyAlignment="1">
      <alignment horizontal="center"/>
    </xf>
    <xf numFmtId="41" fontId="5" fillId="0" borderId="14" xfId="5" applyNumberFormat="1" applyFont="1" applyFill="1" applyBorder="1"/>
    <xf numFmtId="0" fontId="7" fillId="0" borderId="0" xfId="0" applyFont="1" applyAlignment="1">
      <alignment wrapText="1"/>
    </xf>
    <xf numFmtId="0" fontId="7" fillId="0" borderId="15" xfId="0" applyFont="1" applyBorder="1"/>
    <xf numFmtId="0" fontId="7" fillId="0" borderId="15" xfId="0" applyFont="1" applyBorder="1" applyAlignment="1">
      <alignment horizontal="center"/>
    </xf>
    <xf numFmtId="0" fontId="4" fillId="0" borderId="15" xfId="0" applyFont="1" applyFill="1" applyBorder="1"/>
    <xf numFmtId="0" fontId="7" fillId="0" borderId="8" xfId="0" quotePrefix="1" applyFont="1" applyFill="1" applyBorder="1" applyAlignment="1">
      <alignment horizontal="center"/>
    </xf>
    <xf numFmtId="0" fontId="7" fillId="0" borderId="1" xfId="0" quotePrefix="1" applyFont="1" applyFill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center"/>
    </xf>
    <xf numFmtId="0" fontId="7" fillId="0" borderId="0" xfId="0" applyFont="1" applyBorder="1"/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left" vertical="center"/>
    </xf>
    <xf numFmtId="3" fontId="5" fillId="0" borderId="6" xfId="0" applyNumberFormat="1" applyFont="1" applyFill="1" applyBorder="1" applyAlignment="1" applyProtection="1">
      <alignment horizontal="center" wrapText="1"/>
    </xf>
    <xf numFmtId="164" fontId="5" fillId="0" borderId="6" xfId="0" applyNumberFormat="1" applyFont="1" applyFill="1" applyBorder="1" applyAlignment="1" applyProtection="1">
      <alignment horizontal="center" wrapText="1"/>
    </xf>
    <xf numFmtId="0" fontId="6" fillId="0" borderId="0" xfId="0" applyNumberFormat="1" applyFont="1" applyFill="1" applyBorder="1" applyAlignment="1"/>
    <xf numFmtId="0" fontId="5" fillId="0" borderId="1" xfId="0" applyFont="1" applyFill="1" applyBorder="1" applyAlignment="1" applyProtection="1">
      <alignment horizontal="center"/>
    </xf>
    <xf numFmtId="0" fontId="7" fillId="0" borderId="1" xfId="0" applyFont="1" applyFill="1" applyBorder="1" applyAlignment="1">
      <alignment horizontal="center"/>
    </xf>
    <xf numFmtId="0" fontId="5" fillId="0" borderId="11" xfId="0" applyFont="1" applyFill="1" applyBorder="1" applyAlignment="1" applyProtection="1">
      <alignment wrapText="1"/>
    </xf>
    <xf numFmtId="0" fontId="6" fillId="3" borderId="0" xfId="0" applyFont="1" applyFill="1" applyBorder="1" applyAlignment="1" applyProtection="1">
      <alignment horizontal="center"/>
    </xf>
    <xf numFmtId="3" fontId="5" fillId="0" borderId="9" xfId="0" applyNumberFormat="1" applyFont="1" applyFill="1" applyBorder="1" applyAlignment="1" applyProtection="1">
      <alignment horizontal="center" wrapText="1"/>
    </xf>
    <xf numFmtId="3" fontId="5" fillId="0" borderId="8" xfId="0" applyNumberFormat="1" applyFont="1" applyFill="1" applyBorder="1" applyAlignment="1" applyProtection="1">
      <alignment horizontal="center" wrapText="1"/>
    </xf>
    <xf numFmtId="0" fontId="7" fillId="0" borderId="10" xfId="0" applyFont="1" applyBorder="1"/>
    <xf numFmtId="0" fontId="7" fillId="0" borderId="8" xfId="0" applyFont="1" applyBorder="1" applyAlignment="1">
      <alignment horizontal="center" vertical="center"/>
    </xf>
    <xf numFmtId="0" fontId="7" fillId="0" borderId="11" xfId="0" applyFont="1" applyBorder="1"/>
    <xf numFmtId="0" fontId="7" fillId="0" borderId="12" xfId="0" applyFont="1" applyBorder="1"/>
    <xf numFmtId="0" fontId="7" fillId="0" borderId="2" xfId="0" applyFont="1" applyBorder="1"/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left"/>
    </xf>
    <xf numFmtId="0" fontId="5" fillId="0" borderId="7" xfId="0" applyFont="1" applyFill="1" applyBorder="1" applyAlignment="1" applyProtection="1">
      <alignment horizontal="center" vertical="center" wrapText="1"/>
    </xf>
    <xf numFmtId="0" fontId="4" fillId="6" borderId="3" xfId="0" quotePrefix="1" applyFont="1" applyFill="1" applyBorder="1" applyAlignment="1"/>
    <xf numFmtId="0" fontId="0" fillId="0" borderId="0" xfId="0" quotePrefix="1"/>
    <xf numFmtId="0" fontId="7" fillId="0" borderId="1" xfId="1" applyNumberFormat="1" applyFont="1" applyBorder="1" applyAlignment="1">
      <alignment horizontal="center" vertical="center"/>
    </xf>
    <xf numFmtId="0" fontId="7" fillId="0" borderId="2" xfId="0" applyFont="1" applyBorder="1" applyAlignment="1"/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horizontal="center" wrapText="1"/>
    </xf>
    <xf numFmtId="0" fontId="7" fillId="0" borderId="1" xfId="0" applyFont="1" applyBorder="1" applyAlignment="1">
      <alignment vertical="center" wrapText="1"/>
    </xf>
    <xf numFmtId="0" fontId="4" fillId="3" borderId="6" xfId="0" applyFont="1" applyFill="1" applyBorder="1" applyAlignment="1" applyProtection="1">
      <alignment horizontal="center" wrapText="1"/>
    </xf>
    <xf numFmtId="0" fontId="7" fillId="0" borderId="0" xfId="0" applyFont="1" applyBorder="1" applyAlignment="1">
      <alignment vertical="center" wrapText="1"/>
    </xf>
    <xf numFmtId="0" fontId="4" fillId="6" borderId="5" xfId="0" applyFont="1" applyFill="1" applyBorder="1" applyAlignment="1">
      <alignment horizontal="center"/>
    </xf>
    <xf numFmtId="0" fontId="4" fillId="6" borderId="5" xfId="0" quotePrefix="1" applyFont="1" applyFill="1" applyBorder="1" applyAlignment="1">
      <alignment horizontal="center"/>
    </xf>
    <xf numFmtId="0" fontId="4" fillId="0" borderId="0" xfId="0" applyFont="1"/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left" vertical="center" wrapText="1"/>
    </xf>
    <xf numFmtId="0" fontId="6" fillId="0" borderId="6" xfId="0" applyFont="1" applyFill="1" applyBorder="1" applyAlignment="1" applyProtection="1">
      <alignment horizontal="left" vertical="center" wrapText="1"/>
    </xf>
    <xf numFmtId="0" fontId="6" fillId="2" borderId="5" xfId="0" applyFont="1" applyFill="1" applyBorder="1" applyAlignment="1" applyProtection="1">
      <alignment horizontal="right"/>
    </xf>
    <xf numFmtId="0" fontId="6" fillId="2" borderId="3" xfId="0" applyFont="1" applyFill="1" applyBorder="1" applyAlignment="1" applyProtection="1">
      <alignment horizontal="right"/>
    </xf>
    <xf numFmtId="0" fontId="6" fillId="2" borderId="9" xfId="0" applyFont="1" applyFill="1" applyBorder="1" applyAlignment="1" applyProtection="1">
      <alignment horizontal="right"/>
    </xf>
    <xf numFmtId="0" fontId="6" fillId="2" borderId="6" xfId="0" applyFont="1" applyFill="1" applyBorder="1" applyAlignment="1" applyProtection="1">
      <alignment horizontal="right"/>
    </xf>
    <xf numFmtId="0" fontId="6" fillId="2" borderId="4" xfId="0" applyFont="1" applyFill="1" applyBorder="1" applyAlignment="1" applyProtection="1">
      <alignment horizontal="right"/>
    </xf>
    <xf numFmtId="0" fontId="6" fillId="2" borderId="8" xfId="0" applyFont="1" applyFill="1" applyBorder="1" applyAlignment="1" applyProtection="1">
      <alignment horizontal="right"/>
    </xf>
    <xf numFmtId="0" fontId="6" fillId="0" borderId="4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4" fillId="0" borderId="12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0" fontId="4" fillId="0" borderId="9" xfId="0" applyFont="1" applyFill="1" applyBorder="1" applyAlignment="1">
      <alignment horizontal="right"/>
    </xf>
    <xf numFmtId="0" fontId="6" fillId="5" borderId="5" xfId="0" applyFont="1" applyFill="1" applyBorder="1" applyAlignment="1" applyProtection="1">
      <alignment horizontal="right"/>
    </xf>
    <xf numFmtId="0" fontId="6" fillId="5" borderId="6" xfId="0" applyFont="1" applyFill="1" applyBorder="1" applyAlignment="1" applyProtection="1">
      <alignment horizontal="right"/>
    </xf>
    <xf numFmtId="0" fontId="8" fillId="4" borderId="4" xfId="0" applyFont="1" applyFill="1" applyBorder="1" applyAlignment="1" applyProtection="1">
      <alignment horizontal="right"/>
    </xf>
    <xf numFmtId="0" fontId="8" fillId="4" borderId="8" xfId="0" applyFont="1" applyFill="1" applyBorder="1" applyAlignment="1" applyProtection="1">
      <alignment horizontal="right"/>
    </xf>
    <xf numFmtId="0" fontId="6" fillId="2" borderId="0" xfId="0" applyFont="1" applyFill="1" applyBorder="1" applyAlignment="1" applyProtection="1">
      <alignment horizontal="right"/>
    </xf>
    <xf numFmtId="0" fontId="6" fillId="2" borderId="1" xfId="0" applyFont="1" applyFill="1" applyBorder="1" applyAlignment="1" applyProtection="1">
      <alignment horizontal="right"/>
    </xf>
    <xf numFmtId="0" fontId="6" fillId="5" borderId="3" xfId="0" applyFont="1" applyFill="1" applyBorder="1" applyAlignment="1" applyProtection="1">
      <alignment horizontal="right"/>
    </xf>
    <xf numFmtId="0" fontId="6" fillId="5" borderId="9" xfId="0" applyFont="1" applyFill="1" applyBorder="1" applyAlignment="1" applyProtection="1">
      <alignment horizontal="right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right"/>
    </xf>
    <xf numFmtId="0" fontId="6" fillId="5" borderId="1" xfId="0" applyFont="1" applyFill="1" applyBorder="1" applyAlignment="1" applyProtection="1">
      <alignment horizontal="right"/>
    </xf>
    <xf numFmtId="0" fontId="4" fillId="3" borderId="4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4" fillId="6" borderId="0" xfId="0" quotePrefix="1" applyFont="1" applyFill="1" applyBorder="1" applyAlignment="1">
      <alignment horizontal="right"/>
    </xf>
    <xf numFmtId="0" fontId="4" fillId="6" borderId="1" xfId="0" quotePrefix="1" applyFont="1" applyFill="1" applyBorder="1" applyAlignment="1">
      <alignment horizontal="right"/>
    </xf>
    <xf numFmtId="0" fontId="4" fillId="6" borderId="3" xfId="0" quotePrefix="1" applyFont="1" applyFill="1" applyBorder="1" applyAlignment="1">
      <alignment horizontal="right"/>
    </xf>
    <xf numFmtId="0" fontId="4" fillId="6" borderId="9" xfId="0" quotePrefix="1" applyFont="1" applyFill="1" applyBorder="1" applyAlignment="1">
      <alignment horizontal="right"/>
    </xf>
    <xf numFmtId="0" fontId="4" fillId="6" borderId="5" xfId="0" quotePrefix="1" applyFont="1" applyFill="1" applyBorder="1" applyAlignment="1">
      <alignment horizontal="right"/>
    </xf>
    <xf numFmtId="0" fontId="4" fillId="6" borderId="6" xfId="0" quotePrefix="1" applyFont="1" applyFill="1" applyBorder="1" applyAlignment="1">
      <alignment horizontal="right"/>
    </xf>
    <xf numFmtId="0" fontId="4" fillId="0" borderId="5" xfId="0" quotePrefix="1" applyFont="1" applyFill="1" applyBorder="1" applyAlignment="1">
      <alignment horizontal="right"/>
    </xf>
    <xf numFmtId="0" fontId="4" fillId="0" borderId="6" xfId="0" quotePrefix="1" applyFont="1" applyFill="1" applyBorder="1" applyAlignment="1">
      <alignment horizontal="right"/>
    </xf>
    <xf numFmtId="0" fontId="6" fillId="0" borderId="5" xfId="0" applyFont="1" applyFill="1" applyBorder="1" applyAlignment="1" applyProtection="1">
      <alignment horizontal="right" vertical="center"/>
    </xf>
    <xf numFmtId="0" fontId="6" fillId="0" borderId="6" xfId="0" applyFont="1" applyFill="1" applyBorder="1" applyAlignment="1" applyProtection="1">
      <alignment horizontal="right" vertical="center"/>
    </xf>
    <xf numFmtId="0" fontId="6" fillId="0" borderId="2" xfId="0" applyFont="1" applyFill="1" applyBorder="1" applyAlignment="1" applyProtection="1">
      <alignment horizontal="right" vertical="center"/>
    </xf>
    <xf numFmtId="0" fontId="6" fillId="5" borderId="4" xfId="0" applyFont="1" applyFill="1" applyBorder="1" applyAlignment="1" applyProtection="1">
      <alignment horizontal="right"/>
    </xf>
    <xf numFmtId="0" fontId="6" fillId="5" borderId="8" xfId="0" applyFont="1" applyFill="1" applyBorder="1" applyAlignment="1" applyProtection="1">
      <alignment horizontal="right"/>
    </xf>
    <xf numFmtId="0" fontId="8" fillId="4" borderId="5" xfId="0" applyFont="1" applyFill="1" applyBorder="1" applyAlignment="1" applyProtection="1">
      <alignment horizontal="right"/>
    </xf>
    <xf numFmtId="0" fontId="8" fillId="4" borderId="0" xfId="0" applyFont="1" applyFill="1" applyBorder="1" applyAlignment="1" applyProtection="1">
      <alignment horizontal="right"/>
    </xf>
    <xf numFmtId="0" fontId="8" fillId="4" borderId="1" xfId="0" applyFont="1" applyFill="1" applyBorder="1" applyAlignment="1" applyProtection="1">
      <alignment horizontal="right"/>
    </xf>
    <xf numFmtId="0" fontId="8" fillId="4" borderId="6" xfId="0" applyFont="1" applyFill="1" applyBorder="1" applyAlignment="1" applyProtection="1">
      <alignment horizontal="right"/>
    </xf>
    <xf numFmtId="0" fontId="4" fillId="6" borderId="11" xfId="0" quotePrefix="1" applyFont="1" applyFill="1" applyBorder="1" applyAlignment="1">
      <alignment horizontal="right"/>
    </xf>
    <xf numFmtId="0" fontId="4" fillId="6" borderId="12" xfId="0" quotePrefix="1" applyFont="1" applyFill="1" applyBorder="1" applyAlignment="1">
      <alignment horizontal="right"/>
    </xf>
    <xf numFmtId="0" fontId="4" fillId="6" borderId="2" xfId="0" quotePrefix="1" applyFont="1" applyFill="1" applyBorder="1" applyAlignment="1">
      <alignment horizontal="right"/>
    </xf>
    <xf numFmtId="0" fontId="6" fillId="0" borderId="2" xfId="0" applyFont="1" applyFill="1" applyBorder="1" applyAlignment="1" applyProtection="1">
      <alignment horizontal="left" vertical="center" wrapText="1"/>
    </xf>
    <xf numFmtId="0" fontId="4" fillId="0" borderId="2" xfId="0" quotePrefix="1" applyFont="1" applyFill="1" applyBorder="1" applyAlignment="1">
      <alignment horizontal="right"/>
    </xf>
    <xf numFmtId="41" fontId="5" fillId="0" borderId="3" xfId="3" applyNumberFormat="1" applyFont="1" applyBorder="1" applyAlignment="1">
      <alignment horizontal="center"/>
    </xf>
    <xf numFmtId="0" fontId="6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9" fillId="0" borderId="0" xfId="3" applyFont="1" applyAlignment="1">
      <alignment horizontal="center"/>
    </xf>
  </cellXfs>
  <cellStyles count="6">
    <cellStyle name="Comma" xfId="1" builtinId="3"/>
    <cellStyle name="Comma 10 2 2" xfId="4" xr:uid="{A9D51490-1068-4D29-BD8F-29CB8FB5F61D}"/>
    <cellStyle name="Currency 2" xfId="5" xr:uid="{B1EB79DC-964F-4670-A45A-4DE69509EB88}"/>
    <cellStyle name="Normal" xfId="0" builtinId="0"/>
    <cellStyle name="Normal 2" xfId="3" xr:uid="{3323E298-4438-4582-95AF-FB53DFC7FAFB}"/>
    <cellStyle name="Percent" xfId="2" builtinId="5"/>
  </cellStyles>
  <dxfs count="13"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1211840</xdr:colOff>
      <xdr:row>3</xdr:row>
      <xdr:rowOff>151696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72" t="6272" r="6755" b="22496"/>
        <a:stretch/>
      </xdr:blipFill>
      <xdr:spPr bwMode="auto">
        <a:xfrm>
          <a:off x="1" y="0"/>
          <a:ext cx="1207942" cy="793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1:L32" totalsRowShown="0" headerRowDxfId="12" dataDxfId="11">
  <tableColumns count="11">
    <tableColumn id="1" xr3:uid="{00000000-0010-0000-0000-000001000000}" name="Costs" dataDxfId="10"/>
    <tableColumn id="13" xr3:uid="{00000000-0010-0000-0000-00000D000000}" name="Description" dataDxfId="9"/>
    <tableColumn id="11" xr3:uid="{00000000-0010-0000-0000-00000B000000}" name="Acronym" dataDxfId="8"/>
    <tableColumn id="6" xr3:uid="{B3611563-E4D9-430B-84C3-333C07DA1536}" name="Functionalization" dataDxfId="7"/>
    <tableColumn id="7" xr3:uid="{6C835AC2-4261-4953-85E2-2AB8DD010512}" name="Classification" dataDxfId="6"/>
    <tableColumn id="8" xr3:uid="{7C613610-9A7E-493E-8516-B857EB8F9A77}" name="Allocation" dataDxfId="5"/>
    <tableColumn id="2" xr3:uid="{00000000-0010-0000-0000-000002000000}" name="Customer class X" dataDxfId="4"/>
    <tableColumn id="3" xr3:uid="{00000000-0010-0000-0000-000003000000}" name="Customer class X2" dataDxfId="3"/>
    <tableColumn id="4" xr3:uid="{00000000-0010-0000-0000-000004000000}" name="Customer class X3" dataDxfId="2"/>
    <tableColumn id="5" xr3:uid="{00000000-0010-0000-0000-000005000000}" name="Customer class X4" dataDxfId="1"/>
    <tableColumn id="12" xr3:uid="{00000000-0010-0000-0000-00000C000000}" name="TOTAL" dataDxfId="0">
      <calculatedColumnFormula>SUM(Table1[[#This Row],[Customer class X]:[Customer class X4]])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18"/>
  <sheetViews>
    <sheetView workbookViewId="0">
      <selection activeCell="A25" sqref="A25"/>
    </sheetView>
  </sheetViews>
  <sheetFormatPr defaultColWidth="8.7109375" defaultRowHeight="15.75" x14ac:dyDescent="0.25"/>
  <cols>
    <col min="1" max="1" width="118.85546875" style="8" customWidth="1"/>
    <col min="2" max="16384" width="8.7109375" style="8"/>
  </cols>
  <sheetData>
    <row r="3" spans="1:10" x14ac:dyDescent="0.25">
      <c r="A3" s="22" t="s">
        <v>115</v>
      </c>
    </row>
    <row r="4" spans="1:10" x14ac:dyDescent="0.25">
      <c r="A4" s="22" t="s">
        <v>116</v>
      </c>
    </row>
    <row r="8" spans="1:10" ht="15.6" customHeight="1" x14ac:dyDescent="0.25">
      <c r="A8" s="66" t="s">
        <v>397</v>
      </c>
      <c r="B8" s="66"/>
      <c r="C8" s="66"/>
      <c r="D8" s="66"/>
      <c r="E8" s="66"/>
      <c r="F8" s="66"/>
      <c r="G8" s="66"/>
      <c r="H8" s="66"/>
      <c r="I8" s="66"/>
      <c r="J8" s="66"/>
    </row>
    <row r="9" spans="1:10" ht="14.45" customHeight="1" x14ac:dyDescent="0.25">
      <c r="A9" s="66" t="s">
        <v>398</v>
      </c>
      <c r="B9" s="66"/>
      <c r="C9" s="66"/>
      <c r="D9" s="66"/>
      <c r="E9" s="66"/>
      <c r="F9" s="66"/>
      <c r="G9" s="66"/>
      <c r="H9" s="66"/>
      <c r="I9" s="66"/>
      <c r="J9" s="66"/>
    </row>
    <row r="10" spans="1:10" ht="14.45" customHeight="1" x14ac:dyDescent="0.25">
      <c r="A10" s="66" t="s">
        <v>399</v>
      </c>
      <c r="B10" s="66"/>
      <c r="C10" s="66"/>
      <c r="D10" s="66"/>
      <c r="E10" s="66"/>
      <c r="F10" s="66"/>
      <c r="G10" s="66"/>
      <c r="H10" s="66"/>
      <c r="I10" s="66"/>
      <c r="J10" s="66"/>
    </row>
    <row r="11" spans="1:10" ht="15.6" customHeight="1" x14ac:dyDescent="0.25">
      <c r="A11" s="66" t="s">
        <v>400</v>
      </c>
      <c r="B11" s="66"/>
      <c r="C11" s="66"/>
      <c r="D11" s="66"/>
      <c r="E11" s="66"/>
      <c r="F11" s="66"/>
      <c r="G11" s="66"/>
      <c r="H11" s="66"/>
      <c r="I11" s="66"/>
      <c r="J11" s="66"/>
    </row>
    <row r="12" spans="1:10" ht="15.6" customHeight="1" x14ac:dyDescent="0.25">
      <c r="A12" s="66" t="s">
        <v>423</v>
      </c>
      <c r="B12" s="66"/>
      <c r="C12" s="66"/>
      <c r="D12" s="66"/>
      <c r="E12" s="66"/>
      <c r="F12" s="66"/>
      <c r="G12" s="66"/>
      <c r="H12" s="66"/>
      <c r="I12" s="66"/>
      <c r="J12" s="66"/>
    </row>
    <row r="15" spans="1:10" x14ac:dyDescent="0.25">
      <c r="A15" s="112" t="s">
        <v>424</v>
      </c>
    </row>
    <row r="16" spans="1:10" x14ac:dyDescent="0.25">
      <c r="A16" s="8" t="s">
        <v>427</v>
      </c>
    </row>
    <row r="17" spans="1:1" x14ac:dyDescent="0.25">
      <c r="A17" s="8" t="s">
        <v>425</v>
      </c>
    </row>
    <row r="18" spans="1:1" x14ac:dyDescent="0.25">
      <c r="A18" s="8" t="s">
        <v>426</v>
      </c>
    </row>
  </sheetData>
  <pageMargins left="0.7" right="0.7" top="0.75" bottom="0.75" header="0.3" footer="0.3"/>
  <pageSetup scale="56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54"/>
  <sheetViews>
    <sheetView topLeftCell="B1" zoomScale="70" zoomScaleNormal="70" workbookViewId="0">
      <selection activeCell="G26" sqref="G26"/>
    </sheetView>
  </sheetViews>
  <sheetFormatPr defaultColWidth="8.7109375" defaultRowHeight="15.75" outlineLevelRow="2" x14ac:dyDescent="0.25"/>
  <cols>
    <col min="1" max="1" width="8.7109375" style="8"/>
    <col min="2" max="2" width="38.140625" style="8" customWidth="1"/>
    <col min="3" max="3" width="59.28515625" style="8" bestFit="1" customWidth="1"/>
    <col min="4" max="4" width="18" style="8" bestFit="1" customWidth="1"/>
    <col min="5" max="5" width="30.5703125" style="8" bestFit="1" customWidth="1"/>
    <col min="6" max="6" width="28.85546875" style="8" bestFit="1" customWidth="1"/>
    <col min="7" max="7" width="33.5703125" style="8" bestFit="1" customWidth="1"/>
    <col min="8" max="8" width="28.85546875" style="8" bestFit="1" customWidth="1"/>
    <col min="9" max="9" width="33.5703125" style="8" bestFit="1" customWidth="1"/>
    <col min="10" max="10" width="19.7109375" style="8" bestFit="1" customWidth="1"/>
    <col min="11" max="11" width="15.85546875" style="8" bestFit="1" customWidth="1"/>
    <col min="12" max="12" width="42.42578125" style="8" bestFit="1" customWidth="1"/>
    <col min="13" max="13" width="16.42578125" style="8" bestFit="1" customWidth="1"/>
    <col min="14" max="16384" width="8.7109375" style="8"/>
  </cols>
  <sheetData>
    <row r="1" spans="1:13" s="1" customFormat="1" x14ac:dyDescent="0.25">
      <c r="A1" s="1" t="s">
        <v>127</v>
      </c>
      <c r="B1" s="1" t="s">
        <v>128</v>
      </c>
      <c r="E1" s="1" t="s">
        <v>129</v>
      </c>
      <c r="F1" s="2"/>
      <c r="G1" s="1" t="s">
        <v>130</v>
      </c>
      <c r="I1" s="1" t="s">
        <v>131</v>
      </c>
      <c r="J1" s="1" t="s">
        <v>132</v>
      </c>
      <c r="K1" s="1" t="s">
        <v>133</v>
      </c>
      <c r="L1" s="1" t="s">
        <v>134</v>
      </c>
      <c r="M1" s="1" t="s">
        <v>135</v>
      </c>
    </row>
    <row r="2" spans="1:13" s="15" customFormat="1" ht="31.5" x14ac:dyDescent="0.25">
      <c r="A2" s="15" t="s">
        <v>110</v>
      </c>
      <c r="B2" s="16"/>
      <c r="C2" s="17"/>
      <c r="D2" s="99" t="s">
        <v>0</v>
      </c>
      <c r="E2" s="23" t="s">
        <v>103</v>
      </c>
      <c r="F2" s="18" t="s">
        <v>104</v>
      </c>
      <c r="G2" s="23" t="s">
        <v>105</v>
      </c>
      <c r="H2" s="18" t="s">
        <v>106</v>
      </c>
      <c r="I2" s="23" t="s">
        <v>107</v>
      </c>
      <c r="J2" s="23" t="s">
        <v>108</v>
      </c>
      <c r="K2" s="23" t="s">
        <v>126</v>
      </c>
      <c r="L2" s="23" t="s">
        <v>124</v>
      </c>
      <c r="M2" s="24" t="s">
        <v>125</v>
      </c>
    </row>
    <row r="3" spans="1:13" s="15" customFormat="1" ht="15.6" customHeight="1" x14ac:dyDescent="0.25">
      <c r="A3" s="107">
        <v>1</v>
      </c>
      <c r="B3" s="151" t="s">
        <v>109</v>
      </c>
      <c r="C3" s="151"/>
      <c r="D3" s="151"/>
      <c r="E3" s="110"/>
      <c r="F3" s="111">
        <v>1.1000000000000001</v>
      </c>
      <c r="G3" s="110" t="s">
        <v>140</v>
      </c>
      <c r="H3" s="110">
        <v>2.1</v>
      </c>
      <c r="I3" s="110" t="s">
        <v>141</v>
      </c>
      <c r="J3" s="110" t="s">
        <v>136</v>
      </c>
      <c r="K3" s="110" t="s">
        <v>137</v>
      </c>
      <c r="L3" s="110" t="s">
        <v>138</v>
      </c>
      <c r="M3" s="110" t="s">
        <v>139</v>
      </c>
    </row>
    <row r="4" spans="1:13" outlineLevel="1" x14ac:dyDescent="0.25">
      <c r="A4" s="107">
        <v>2</v>
      </c>
      <c r="B4" s="113" t="s">
        <v>177</v>
      </c>
      <c r="C4" s="3" t="s">
        <v>219</v>
      </c>
      <c r="D4" s="70">
        <v>440</v>
      </c>
    </row>
    <row r="5" spans="1:13" outlineLevel="1" x14ac:dyDescent="0.25">
      <c r="A5" s="107">
        <v>3</v>
      </c>
      <c r="B5" s="114"/>
      <c r="C5" s="4" t="s">
        <v>221</v>
      </c>
      <c r="D5" s="71">
        <v>442</v>
      </c>
    </row>
    <row r="6" spans="1:13" outlineLevel="1" x14ac:dyDescent="0.25">
      <c r="A6" s="107">
        <v>4</v>
      </c>
      <c r="B6" s="114"/>
      <c r="C6" s="4" t="s">
        <v>222</v>
      </c>
      <c r="D6" s="71">
        <v>444</v>
      </c>
    </row>
    <row r="7" spans="1:13" outlineLevel="1" x14ac:dyDescent="0.25">
      <c r="A7" s="107">
        <v>5</v>
      </c>
      <c r="B7" s="114"/>
      <c r="C7" s="4" t="s">
        <v>223</v>
      </c>
      <c r="D7" s="72">
        <v>445</v>
      </c>
    </row>
    <row r="8" spans="1:13" outlineLevel="1" x14ac:dyDescent="0.25">
      <c r="A8" s="107">
        <v>6</v>
      </c>
      <c r="B8" s="114"/>
      <c r="C8" s="4" t="s">
        <v>224</v>
      </c>
      <c r="D8" s="72">
        <v>446</v>
      </c>
    </row>
    <row r="9" spans="1:13" outlineLevel="1" x14ac:dyDescent="0.25">
      <c r="A9" s="107">
        <v>7</v>
      </c>
      <c r="B9" s="114"/>
      <c r="C9" s="4" t="s">
        <v>225</v>
      </c>
      <c r="D9" s="72">
        <v>448</v>
      </c>
    </row>
    <row r="10" spans="1:13" x14ac:dyDescent="0.25">
      <c r="A10" s="107">
        <v>8</v>
      </c>
      <c r="B10" s="114"/>
      <c r="C10" s="155" t="s">
        <v>1</v>
      </c>
      <c r="D10" s="156"/>
    </row>
    <row r="11" spans="1:13" outlineLevel="1" x14ac:dyDescent="0.25">
      <c r="A11" s="107">
        <v>9</v>
      </c>
      <c r="B11" s="114"/>
      <c r="C11" s="5" t="s">
        <v>220</v>
      </c>
      <c r="D11" s="72">
        <v>447</v>
      </c>
    </row>
    <row r="12" spans="1:13" x14ac:dyDescent="0.25">
      <c r="A12" s="107">
        <v>10</v>
      </c>
      <c r="B12" s="114"/>
      <c r="C12" s="157" t="s">
        <v>2</v>
      </c>
      <c r="D12" s="158"/>
    </row>
    <row r="13" spans="1:13" outlineLevel="1" x14ac:dyDescent="0.25">
      <c r="A13" s="107">
        <v>11</v>
      </c>
      <c r="B13" s="114"/>
      <c r="C13" s="6" t="s">
        <v>3</v>
      </c>
      <c r="D13" s="72">
        <v>449.1</v>
      </c>
    </row>
    <row r="14" spans="1:13" x14ac:dyDescent="0.25">
      <c r="A14" s="107">
        <v>12</v>
      </c>
      <c r="B14" s="114"/>
      <c r="C14" s="157" t="s">
        <v>4</v>
      </c>
      <c r="D14" s="158"/>
      <c r="I14" s="7"/>
    </row>
    <row r="15" spans="1:13" outlineLevel="1" x14ac:dyDescent="0.25">
      <c r="A15" s="107">
        <v>13</v>
      </c>
      <c r="B15" s="114"/>
      <c r="C15" s="73" t="s">
        <v>226</v>
      </c>
      <c r="D15" s="74">
        <v>450</v>
      </c>
    </row>
    <row r="16" spans="1:13" outlineLevel="1" x14ac:dyDescent="0.25">
      <c r="A16" s="107">
        <v>14</v>
      </c>
      <c r="B16" s="114"/>
      <c r="C16" s="73" t="s">
        <v>227</v>
      </c>
      <c r="D16" s="74">
        <v>451</v>
      </c>
    </row>
    <row r="17" spans="1:4" outlineLevel="1" x14ac:dyDescent="0.25">
      <c r="A17" s="107">
        <v>15</v>
      </c>
      <c r="B17" s="114"/>
      <c r="C17" s="73" t="s">
        <v>228</v>
      </c>
      <c r="D17" s="74">
        <v>453</v>
      </c>
    </row>
    <row r="18" spans="1:4" outlineLevel="1" x14ac:dyDescent="0.25">
      <c r="A18" s="107">
        <v>16</v>
      </c>
      <c r="B18" s="114"/>
      <c r="C18" s="73" t="s">
        <v>229</v>
      </c>
      <c r="D18" s="74">
        <v>454</v>
      </c>
    </row>
    <row r="19" spans="1:4" outlineLevel="1" x14ac:dyDescent="0.25">
      <c r="A19" s="107">
        <v>17</v>
      </c>
      <c r="B19" s="114"/>
      <c r="C19" s="73" t="s">
        <v>230</v>
      </c>
      <c r="D19" s="74">
        <v>455</v>
      </c>
    </row>
    <row r="20" spans="1:4" outlineLevel="1" x14ac:dyDescent="0.25">
      <c r="A20" s="107">
        <v>18</v>
      </c>
      <c r="B20" s="114"/>
      <c r="C20" s="73" t="s">
        <v>231</v>
      </c>
      <c r="D20" s="74">
        <v>456</v>
      </c>
    </row>
    <row r="21" spans="1:4" outlineLevel="1" x14ac:dyDescent="0.25">
      <c r="A21" s="107">
        <v>19</v>
      </c>
      <c r="B21" s="114"/>
      <c r="C21" s="73" t="s">
        <v>232</v>
      </c>
      <c r="D21" s="74">
        <v>456.1</v>
      </c>
    </row>
    <row r="22" spans="1:4" outlineLevel="1" x14ac:dyDescent="0.25">
      <c r="A22" s="107">
        <v>20</v>
      </c>
      <c r="B22" s="114"/>
      <c r="C22" s="73" t="s">
        <v>233</v>
      </c>
      <c r="D22" s="74">
        <v>457.1</v>
      </c>
    </row>
    <row r="23" spans="1:4" outlineLevel="1" x14ac:dyDescent="0.25">
      <c r="A23" s="107">
        <v>21</v>
      </c>
      <c r="B23" s="114"/>
      <c r="C23" s="73" t="s">
        <v>171</v>
      </c>
      <c r="D23" s="74">
        <v>457.2</v>
      </c>
    </row>
    <row r="24" spans="1:4" x14ac:dyDescent="0.25">
      <c r="A24" s="107">
        <v>22</v>
      </c>
      <c r="B24" s="117"/>
      <c r="C24" s="159" t="s">
        <v>5</v>
      </c>
      <c r="D24" s="158"/>
    </row>
    <row r="25" spans="1:4" x14ac:dyDescent="0.25">
      <c r="A25" s="107">
        <v>23</v>
      </c>
      <c r="B25" s="135" t="s">
        <v>380</v>
      </c>
      <c r="C25" s="135"/>
      <c r="D25" s="136"/>
    </row>
    <row r="26" spans="1:4" ht="15" customHeight="1" outlineLevel="2" x14ac:dyDescent="0.25">
      <c r="A26" s="107">
        <v>24</v>
      </c>
      <c r="B26" s="113" t="s">
        <v>172</v>
      </c>
      <c r="C26" s="73" t="s">
        <v>234</v>
      </c>
      <c r="D26" s="74">
        <v>500</v>
      </c>
    </row>
    <row r="27" spans="1:4" ht="15" customHeight="1" outlineLevel="2" x14ac:dyDescent="0.25">
      <c r="A27" s="107">
        <v>25</v>
      </c>
      <c r="B27" s="114"/>
      <c r="C27" s="73" t="s">
        <v>235</v>
      </c>
      <c r="D27" s="74">
        <v>501</v>
      </c>
    </row>
    <row r="28" spans="1:4" ht="15" customHeight="1" outlineLevel="2" x14ac:dyDescent="0.25">
      <c r="A28" s="107">
        <v>26</v>
      </c>
      <c r="B28" s="114"/>
      <c r="C28" s="73" t="s">
        <v>236</v>
      </c>
      <c r="D28" s="74">
        <v>502</v>
      </c>
    </row>
    <row r="29" spans="1:4" ht="15" customHeight="1" outlineLevel="2" x14ac:dyDescent="0.25">
      <c r="A29" s="107">
        <v>27</v>
      </c>
      <c r="B29" s="114"/>
      <c r="C29" s="73" t="s">
        <v>237</v>
      </c>
      <c r="D29" s="74">
        <v>503</v>
      </c>
    </row>
    <row r="30" spans="1:4" ht="15" customHeight="1" outlineLevel="2" x14ac:dyDescent="0.25">
      <c r="A30" s="107">
        <v>28</v>
      </c>
      <c r="B30" s="114"/>
      <c r="C30" s="73" t="s">
        <v>409</v>
      </c>
      <c r="D30" s="74">
        <v>504</v>
      </c>
    </row>
    <row r="31" spans="1:4" ht="15" customHeight="1" outlineLevel="2" x14ac:dyDescent="0.25">
      <c r="A31" s="107">
        <v>29</v>
      </c>
      <c r="B31" s="114"/>
      <c r="C31" s="73" t="s">
        <v>238</v>
      </c>
      <c r="D31" s="74">
        <v>505</v>
      </c>
    </row>
    <row r="32" spans="1:4" ht="15" customHeight="1" outlineLevel="2" x14ac:dyDescent="0.25">
      <c r="A32" s="107">
        <v>30</v>
      </c>
      <c r="B32" s="114"/>
      <c r="C32" s="73" t="s">
        <v>239</v>
      </c>
      <c r="D32" s="74">
        <v>506</v>
      </c>
    </row>
    <row r="33" spans="1:9" ht="15" customHeight="1" outlineLevel="2" x14ac:dyDescent="0.25">
      <c r="A33" s="107">
        <v>31</v>
      </c>
      <c r="B33" s="114"/>
      <c r="C33" s="73" t="s">
        <v>185</v>
      </c>
      <c r="D33" s="74">
        <v>507</v>
      </c>
    </row>
    <row r="34" spans="1:9" ht="15" customHeight="1" outlineLevel="2" x14ac:dyDescent="0.25">
      <c r="A34" s="107">
        <v>32</v>
      </c>
      <c r="B34" s="114"/>
      <c r="C34" s="73" t="s">
        <v>410</v>
      </c>
      <c r="D34" s="74">
        <v>508</v>
      </c>
    </row>
    <row r="35" spans="1:9" x14ac:dyDescent="0.25">
      <c r="A35" s="107">
        <v>33</v>
      </c>
      <c r="B35" s="114"/>
      <c r="C35" s="118" t="s">
        <v>393</v>
      </c>
      <c r="D35" s="119"/>
    </row>
    <row r="36" spans="1:9" ht="15" customHeight="1" outlineLevel="1" x14ac:dyDescent="0.25">
      <c r="A36" s="107">
        <v>34</v>
      </c>
      <c r="B36" s="114"/>
      <c r="C36" s="75" t="s">
        <v>240</v>
      </c>
      <c r="D36" s="74">
        <v>510</v>
      </c>
    </row>
    <row r="37" spans="1:9" ht="15" customHeight="1" outlineLevel="1" x14ac:dyDescent="0.25">
      <c r="A37" s="107">
        <v>35</v>
      </c>
      <c r="B37" s="114"/>
      <c r="C37" s="75" t="s">
        <v>241</v>
      </c>
      <c r="D37" s="74">
        <v>511</v>
      </c>
    </row>
    <row r="38" spans="1:9" ht="15" customHeight="1" outlineLevel="1" x14ac:dyDescent="0.25">
      <c r="A38" s="107">
        <v>36</v>
      </c>
      <c r="B38" s="114"/>
      <c r="C38" s="75" t="s">
        <v>242</v>
      </c>
      <c r="D38" s="74">
        <v>512</v>
      </c>
    </row>
    <row r="39" spans="1:9" ht="15" customHeight="1" outlineLevel="1" x14ac:dyDescent="0.25">
      <c r="A39" s="107">
        <v>37</v>
      </c>
      <c r="B39" s="114"/>
      <c r="C39" s="75" t="s">
        <v>243</v>
      </c>
      <c r="D39" s="74">
        <v>513</v>
      </c>
    </row>
    <row r="40" spans="1:9" ht="15" customHeight="1" outlineLevel="1" x14ac:dyDescent="0.25">
      <c r="A40" s="107">
        <v>38</v>
      </c>
      <c r="B40" s="114"/>
      <c r="C40" s="75" t="s">
        <v>244</v>
      </c>
      <c r="D40" s="74">
        <v>514</v>
      </c>
    </row>
    <row r="41" spans="1:9" x14ac:dyDescent="0.25">
      <c r="A41" s="107">
        <v>39</v>
      </c>
      <c r="B41" s="114"/>
      <c r="C41" s="118" t="s">
        <v>218</v>
      </c>
      <c r="D41" s="119"/>
      <c r="I41" s="7"/>
    </row>
    <row r="42" spans="1:9" x14ac:dyDescent="0.25">
      <c r="A42" s="107">
        <v>40</v>
      </c>
      <c r="B42" s="114"/>
      <c r="C42" s="153" t="s">
        <v>111</v>
      </c>
      <c r="D42" s="154"/>
      <c r="I42" s="7"/>
    </row>
    <row r="43" spans="1:9" ht="15.6" customHeight="1" outlineLevel="1" x14ac:dyDescent="0.25">
      <c r="A43" s="107">
        <v>41</v>
      </c>
      <c r="B43" s="114"/>
      <c r="C43" s="73" t="s">
        <v>234</v>
      </c>
      <c r="D43" s="74">
        <v>535</v>
      </c>
      <c r="I43" s="7"/>
    </row>
    <row r="44" spans="1:9" ht="15.6" customHeight="1" outlineLevel="1" x14ac:dyDescent="0.25">
      <c r="A44" s="107">
        <v>42</v>
      </c>
      <c r="B44" s="114"/>
      <c r="C44" s="73" t="s">
        <v>245</v>
      </c>
      <c r="D44" s="74">
        <v>536</v>
      </c>
      <c r="I44" s="7"/>
    </row>
    <row r="45" spans="1:9" ht="15.6" customHeight="1" outlineLevel="1" x14ac:dyDescent="0.25">
      <c r="A45" s="107">
        <v>43</v>
      </c>
      <c r="B45" s="114"/>
      <c r="C45" s="73" t="s">
        <v>246</v>
      </c>
      <c r="D45" s="74">
        <v>537</v>
      </c>
      <c r="I45" s="7"/>
    </row>
    <row r="46" spans="1:9" ht="15.6" customHeight="1" outlineLevel="1" x14ac:dyDescent="0.25">
      <c r="A46" s="107">
        <v>44</v>
      </c>
      <c r="B46" s="114"/>
      <c r="C46" s="73" t="s">
        <v>238</v>
      </c>
      <c r="D46" s="74">
        <v>538</v>
      </c>
      <c r="I46" s="7"/>
    </row>
    <row r="47" spans="1:9" ht="15.6" customHeight="1" outlineLevel="1" x14ac:dyDescent="0.25">
      <c r="A47" s="107">
        <v>45</v>
      </c>
      <c r="B47" s="114"/>
      <c r="C47" s="73" t="s">
        <v>247</v>
      </c>
      <c r="D47" s="74">
        <v>539</v>
      </c>
      <c r="I47" s="7"/>
    </row>
    <row r="48" spans="1:9" ht="15.6" customHeight="1" outlineLevel="1" x14ac:dyDescent="0.25">
      <c r="A48" s="107">
        <v>46</v>
      </c>
      <c r="B48" s="114"/>
      <c r="C48" s="73" t="s">
        <v>185</v>
      </c>
      <c r="D48" s="74">
        <v>540</v>
      </c>
      <c r="I48" s="7"/>
    </row>
    <row r="49" spans="1:11" x14ac:dyDescent="0.25">
      <c r="A49" s="107">
        <v>47</v>
      </c>
      <c r="B49" s="114"/>
      <c r="C49" s="118" t="s">
        <v>382</v>
      </c>
      <c r="D49" s="119"/>
      <c r="I49" s="7"/>
      <c r="K49" s="7"/>
    </row>
    <row r="50" spans="1:11" ht="15.6" customHeight="1" outlineLevel="1" x14ac:dyDescent="0.25">
      <c r="A50" s="107">
        <v>48</v>
      </c>
      <c r="B50" s="114"/>
      <c r="C50" s="75" t="s">
        <v>240</v>
      </c>
      <c r="D50" s="74">
        <v>541</v>
      </c>
      <c r="G50" s="7"/>
      <c r="I50" s="7"/>
      <c r="K50" s="7"/>
    </row>
    <row r="51" spans="1:11" ht="15.6" customHeight="1" outlineLevel="1" x14ac:dyDescent="0.25">
      <c r="A51" s="107">
        <v>49</v>
      </c>
      <c r="B51" s="114"/>
      <c r="C51" s="75" t="s">
        <v>241</v>
      </c>
      <c r="D51" s="74">
        <v>542</v>
      </c>
      <c r="I51" s="7"/>
      <c r="K51" s="7"/>
    </row>
    <row r="52" spans="1:11" ht="15.6" customHeight="1" outlineLevel="1" x14ac:dyDescent="0.25">
      <c r="A52" s="107">
        <v>50</v>
      </c>
      <c r="B52" s="114"/>
      <c r="C52" s="75" t="s">
        <v>248</v>
      </c>
      <c r="D52" s="74">
        <v>543</v>
      </c>
      <c r="I52" s="7"/>
      <c r="K52" s="7"/>
    </row>
    <row r="53" spans="1:11" ht="15.6" customHeight="1" outlineLevel="1" x14ac:dyDescent="0.25">
      <c r="A53" s="107">
        <v>51</v>
      </c>
      <c r="B53" s="114"/>
      <c r="C53" s="75" t="s">
        <v>243</v>
      </c>
      <c r="D53" s="74">
        <v>544</v>
      </c>
      <c r="K53" s="7"/>
    </row>
    <row r="54" spans="1:11" ht="15.6" customHeight="1" outlineLevel="1" x14ac:dyDescent="0.25">
      <c r="A54" s="107">
        <v>52</v>
      </c>
      <c r="B54" s="114"/>
      <c r="C54" s="75" t="s">
        <v>249</v>
      </c>
      <c r="D54" s="74">
        <v>545</v>
      </c>
      <c r="K54" s="7"/>
    </row>
    <row r="55" spans="1:11" ht="15" customHeight="1" x14ac:dyDescent="0.25">
      <c r="A55" s="107">
        <v>53</v>
      </c>
      <c r="B55" s="114"/>
      <c r="C55" s="118" t="s">
        <v>392</v>
      </c>
      <c r="D55" s="119"/>
      <c r="I55" s="7"/>
      <c r="K55" s="7"/>
    </row>
    <row r="56" spans="1:11" x14ac:dyDescent="0.25">
      <c r="A56" s="107">
        <v>54</v>
      </c>
      <c r="B56" s="114"/>
      <c r="C56" s="153" t="s">
        <v>175</v>
      </c>
      <c r="D56" s="154"/>
      <c r="I56" s="7"/>
      <c r="K56" s="7"/>
    </row>
    <row r="57" spans="1:11" ht="15.6" customHeight="1" outlineLevel="1" x14ac:dyDescent="0.25">
      <c r="A57" s="107">
        <v>55</v>
      </c>
      <c r="B57" s="114"/>
      <c r="C57" s="73" t="s">
        <v>234</v>
      </c>
      <c r="D57" s="74">
        <v>546</v>
      </c>
      <c r="I57" s="7"/>
      <c r="K57" s="7"/>
    </row>
    <row r="58" spans="1:11" ht="15.6" customHeight="1" outlineLevel="1" x14ac:dyDescent="0.25">
      <c r="A58" s="107">
        <v>56</v>
      </c>
      <c r="B58" s="114"/>
      <c r="C58" s="73" t="s">
        <v>235</v>
      </c>
      <c r="D58" s="74">
        <v>547</v>
      </c>
      <c r="I58" s="7"/>
      <c r="K58" s="7"/>
    </row>
    <row r="59" spans="1:11" ht="15.6" customHeight="1" outlineLevel="1" x14ac:dyDescent="0.25">
      <c r="A59" s="107">
        <v>57</v>
      </c>
      <c r="B59" s="114"/>
      <c r="C59" s="73" t="s">
        <v>250</v>
      </c>
      <c r="D59" s="74">
        <v>548</v>
      </c>
      <c r="I59" s="7"/>
      <c r="K59" s="7"/>
    </row>
    <row r="60" spans="1:11" ht="15.6" customHeight="1" outlineLevel="1" x14ac:dyDescent="0.25">
      <c r="A60" s="107">
        <v>58</v>
      </c>
      <c r="B60" s="114"/>
      <c r="C60" s="73" t="s">
        <v>413</v>
      </c>
      <c r="D60" s="74" t="s">
        <v>173</v>
      </c>
      <c r="I60" s="7"/>
      <c r="K60" s="7"/>
    </row>
    <row r="61" spans="1:11" ht="15.6" customHeight="1" outlineLevel="1" x14ac:dyDescent="0.25">
      <c r="A61" s="107">
        <v>59</v>
      </c>
      <c r="B61" s="114"/>
      <c r="C61" s="73" t="s">
        <v>251</v>
      </c>
      <c r="D61" s="74">
        <v>549</v>
      </c>
      <c r="I61" s="7"/>
    </row>
    <row r="62" spans="1:11" ht="15.6" customHeight="1" outlineLevel="1" x14ac:dyDescent="0.25">
      <c r="A62" s="107">
        <v>60</v>
      </c>
      <c r="B62" s="114"/>
      <c r="C62" s="73" t="s">
        <v>185</v>
      </c>
      <c r="D62" s="74">
        <v>550</v>
      </c>
      <c r="I62" s="7"/>
    </row>
    <row r="63" spans="1:11" x14ac:dyDescent="0.25">
      <c r="A63" s="107">
        <v>61</v>
      </c>
      <c r="B63" s="114"/>
      <c r="C63" s="118" t="s">
        <v>383</v>
      </c>
      <c r="D63" s="119"/>
      <c r="I63" s="7"/>
    </row>
    <row r="64" spans="1:11" ht="15.6" customHeight="1" outlineLevel="1" x14ac:dyDescent="0.25">
      <c r="A64" s="107">
        <v>62</v>
      </c>
      <c r="B64" s="114"/>
      <c r="C64" s="75" t="s">
        <v>240</v>
      </c>
      <c r="D64" s="74">
        <v>551</v>
      </c>
      <c r="I64" s="7"/>
    </row>
    <row r="65" spans="1:9" ht="15.6" customHeight="1" outlineLevel="1" x14ac:dyDescent="0.25">
      <c r="A65" s="107">
        <v>63</v>
      </c>
      <c r="B65" s="114"/>
      <c r="C65" s="75" t="s">
        <v>241</v>
      </c>
      <c r="D65" s="74">
        <v>552</v>
      </c>
      <c r="I65" s="7"/>
    </row>
    <row r="66" spans="1:9" ht="15.6" customHeight="1" outlineLevel="1" x14ac:dyDescent="0.25">
      <c r="A66" s="107">
        <v>64</v>
      </c>
      <c r="B66" s="114"/>
      <c r="C66" s="75" t="s">
        <v>252</v>
      </c>
      <c r="D66" s="74">
        <v>553</v>
      </c>
      <c r="I66" s="7"/>
    </row>
    <row r="67" spans="1:9" outlineLevel="1" x14ac:dyDescent="0.25">
      <c r="A67" s="107">
        <v>65</v>
      </c>
      <c r="B67" s="114"/>
      <c r="C67" s="75" t="s">
        <v>412</v>
      </c>
      <c r="D67" s="102">
        <v>553.1</v>
      </c>
    </row>
    <row r="68" spans="1:9" outlineLevel="1" x14ac:dyDescent="0.25">
      <c r="A68" s="107">
        <v>66</v>
      </c>
      <c r="B68" s="114"/>
      <c r="C68" s="75" t="s">
        <v>253</v>
      </c>
      <c r="D68" s="74">
        <v>554</v>
      </c>
    </row>
    <row r="69" spans="1:9" x14ac:dyDescent="0.25">
      <c r="A69" s="107">
        <v>67</v>
      </c>
      <c r="B69" s="114"/>
      <c r="C69" s="118" t="s">
        <v>384</v>
      </c>
      <c r="D69" s="119"/>
    </row>
    <row r="70" spans="1:9" x14ac:dyDescent="0.25">
      <c r="A70" s="107">
        <v>68</v>
      </c>
      <c r="B70" s="114"/>
      <c r="C70" s="153" t="s">
        <v>385</v>
      </c>
      <c r="D70" s="154"/>
    </row>
    <row r="71" spans="1:9" ht="15" customHeight="1" outlineLevel="1" x14ac:dyDescent="0.25">
      <c r="A71" s="107">
        <v>69</v>
      </c>
      <c r="B71" s="114"/>
      <c r="C71" s="73" t="s">
        <v>254</v>
      </c>
      <c r="D71" s="74">
        <v>555</v>
      </c>
    </row>
    <row r="72" spans="1:9" ht="15" customHeight="1" outlineLevel="1" x14ac:dyDescent="0.25">
      <c r="A72" s="107">
        <v>70</v>
      </c>
      <c r="B72" s="114"/>
      <c r="C72" s="73" t="s">
        <v>411</v>
      </c>
      <c r="D72" s="74">
        <v>555.1</v>
      </c>
    </row>
    <row r="73" spans="1:9" ht="15" customHeight="1" outlineLevel="1" x14ac:dyDescent="0.25">
      <c r="A73" s="107">
        <v>71</v>
      </c>
      <c r="B73" s="114"/>
      <c r="C73" s="73" t="s">
        <v>255</v>
      </c>
      <c r="D73" s="74">
        <v>556</v>
      </c>
    </row>
    <row r="74" spans="1:9" ht="15" customHeight="1" outlineLevel="1" x14ac:dyDescent="0.25">
      <c r="A74" s="107">
        <v>72</v>
      </c>
      <c r="B74" s="114"/>
      <c r="C74" s="73" t="s">
        <v>256</v>
      </c>
      <c r="D74" s="74">
        <v>557</v>
      </c>
    </row>
    <row r="75" spans="1:9" x14ac:dyDescent="0.25">
      <c r="A75" s="107">
        <v>73</v>
      </c>
      <c r="B75" s="117"/>
      <c r="C75" s="153" t="s">
        <v>386</v>
      </c>
      <c r="D75" s="154"/>
    </row>
    <row r="76" spans="1:9" x14ac:dyDescent="0.25">
      <c r="A76" s="107">
        <v>74</v>
      </c>
      <c r="B76" s="153" t="s">
        <v>204</v>
      </c>
      <c r="C76" s="153"/>
      <c r="D76" s="154"/>
    </row>
    <row r="77" spans="1:9" ht="15.6" customHeight="1" outlineLevel="1" x14ac:dyDescent="0.25">
      <c r="A77" s="107">
        <v>75</v>
      </c>
      <c r="B77" s="113" t="s">
        <v>101</v>
      </c>
      <c r="C77" s="73" t="s">
        <v>234</v>
      </c>
      <c r="D77" s="74">
        <v>560</v>
      </c>
    </row>
    <row r="78" spans="1:9" ht="15.6" customHeight="1" outlineLevel="1" x14ac:dyDescent="0.25">
      <c r="A78" s="107">
        <v>76</v>
      </c>
      <c r="B78" s="114"/>
      <c r="C78" s="73" t="s">
        <v>414</v>
      </c>
      <c r="D78" s="74">
        <v>561.1</v>
      </c>
    </row>
    <row r="79" spans="1:9" ht="15.6" customHeight="1" outlineLevel="1" x14ac:dyDescent="0.25">
      <c r="A79" s="107">
        <v>77</v>
      </c>
      <c r="B79" s="114"/>
      <c r="C79" s="73" t="s">
        <v>415</v>
      </c>
      <c r="D79" s="74">
        <v>561.20000000000005</v>
      </c>
    </row>
    <row r="80" spans="1:9" ht="15.6" customHeight="1" outlineLevel="1" x14ac:dyDescent="0.25">
      <c r="A80" s="107">
        <v>78</v>
      </c>
      <c r="B80" s="114"/>
      <c r="C80" s="73" t="s">
        <v>416</v>
      </c>
      <c r="D80" s="74">
        <v>561.29999999999995</v>
      </c>
    </row>
    <row r="81" spans="1:7" ht="15.6" customHeight="1" outlineLevel="1" x14ac:dyDescent="0.25">
      <c r="A81" s="107">
        <v>79</v>
      </c>
      <c r="B81" s="114"/>
      <c r="C81" s="73" t="s">
        <v>257</v>
      </c>
      <c r="D81" s="74">
        <v>561.4</v>
      </c>
    </row>
    <row r="82" spans="1:7" ht="15.6" customHeight="1" outlineLevel="1" x14ac:dyDescent="0.25">
      <c r="A82" s="107">
        <v>80</v>
      </c>
      <c r="B82" s="114"/>
      <c r="C82" s="73" t="s">
        <v>258</v>
      </c>
      <c r="D82" s="74">
        <v>561.5</v>
      </c>
    </row>
    <row r="83" spans="1:7" ht="15.6" customHeight="1" outlineLevel="1" x14ac:dyDescent="0.25">
      <c r="A83" s="107">
        <v>81</v>
      </c>
      <c r="B83" s="114"/>
      <c r="C83" s="73" t="s">
        <v>259</v>
      </c>
      <c r="D83" s="74">
        <v>561.6</v>
      </c>
    </row>
    <row r="84" spans="1:7" ht="15.6" customHeight="1" outlineLevel="1" x14ac:dyDescent="0.25">
      <c r="A84" s="107">
        <v>82</v>
      </c>
      <c r="B84" s="114"/>
      <c r="C84" s="73" t="s">
        <v>260</v>
      </c>
      <c r="D84" s="74">
        <v>561.70000000000005</v>
      </c>
    </row>
    <row r="85" spans="1:7" ht="15.6" customHeight="1" outlineLevel="1" x14ac:dyDescent="0.25">
      <c r="A85" s="107">
        <v>83</v>
      </c>
      <c r="B85" s="114"/>
      <c r="C85" s="73" t="s">
        <v>261</v>
      </c>
      <c r="D85" s="74">
        <v>561.79999999999995</v>
      </c>
    </row>
    <row r="86" spans="1:7" ht="15.6" customHeight="1" outlineLevel="1" x14ac:dyDescent="0.25">
      <c r="A86" s="107">
        <v>84</v>
      </c>
      <c r="B86" s="114"/>
      <c r="C86" s="73" t="s">
        <v>262</v>
      </c>
      <c r="D86" s="74">
        <v>562</v>
      </c>
    </row>
    <row r="87" spans="1:7" outlineLevel="1" x14ac:dyDescent="0.25">
      <c r="A87" s="107">
        <v>85</v>
      </c>
      <c r="B87" s="114"/>
      <c r="C87" s="73" t="s">
        <v>263</v>
      </c>
      <c r="D87" s="74">
        <v>563</v>
      </c>
    </row>
    <row r="88" spans="1:7" outlineLevel="1" x14ac:dyDescent="0.25">
      <c r="A88" s="107">
        <v>86</v>
      </c>
      <c r="B88" s="114"/>
      <c r="C88" s="73" t="s">
        <v>264</v>
      </c>
      <c r="D88" s="74">
        <v>564</v>
      </c>
      <c r="G88" s="7"/>
    </row>
    <row r="89" spans="1:7" outlineLevel="1" x14ac:dyDescent="0.25">
      <c r="A89" s="107">
        <v>87</v>
      </c>
      <c r="B89" s="114"/>
      <c r="C89" s="73" t="s">
        <v>265</v>
      </c>
      <c r="D89" s="74">
        <v>565</v>
      </c>
      <c r="G89" s="7"/>
    </row>
    <row r="90" spans="1:7" outlineLevel="1" x14ac:dyDescent="0.25">
      <c r="A90" s="107">
        <v>88</v>
      </c>
      <c r="B90" s="114"/>
      <c r="C90" s="73" t="s">
        <v>266</v>
      </c>
      <c r="D90" s="74">
        <v>566</v>
      </c>
      <c r="G90" s="7"/>
    </row>
    <row r="91" spans="1:7" outlineLevel="1" x14ac:dyDescent="0.25">
      <c r="A91" s="107">
        <v>89</v>
      </c>
      <c r="B91" s="114"/>
      <c r="C91" s="73" t="s">
        <v>185</v>
      </c>
      <c r="D91" s="74">
        <v>567</v>
      </c>
      <c r="G91" s="7"/>
    </row>
    <row r="92" spans="1:7" x14ac:dyDescent="0.25">
      <c r="A92" s="107">
        <v>90</v>
      </c>
      <c r="B92" s="114"/>
      <c r="C92" s="118" t="s">
        <v>176</v>
      </c>
      <c r="D92" s="119"/>
      <c r="G92" s="7"/>
    </row>
    <row r="93" spans="1:7" outlineLevel="1" x14ac:dyDescent="0.25">
      <c r="A93" s="107">
        <v>91</v>
      </c>
      <c r="B93" s="114"/>
      <c r="C93" s="73" t="s">
        <v>240</v>
      </c>
      <c r="D93" s="74">
        <v>568</v>
      </c>
      <c r="G93" s="7"/>
    </row>
    <row r="94" spans="1:7" outlineLevel="1" x14ac:dyDescent="0.25">
      <c r="A94" s="107">
        <v>92</v>
      </c>
      <c r="B94" s="114"/>
      <c r="C94" s="73" t="s">
        <v>241</v>
      </c>
      <c r="D94" s="74">
        <v>569</v>
      </c>
      <c r="G94" s="7"/>
    </row>
    <row r="95" spans="1:7" outlineLevel="1" x14ac:dyDescent="0.25">
      <c r="A95" s="107">
        <v>93</v>
      </c>
      <c r="B95" s="114"/>
      <c r="C95" s="73" t="s">
        <v>267</v>
      </c>
      <c r="D95" s="74">
        <v>569.1</v>
      </c>
      <c r="G95" s="7"/>
    </row>
    <row r="96" spans="1:7" outlineLevel="1" x14ac:dyDescent="0.25">
      <c r="A96" s="107">
        <v>94</v>
      </c>
      <c r="B96" s="114"/>
      <c r="C96" s="73" t="s">
        <v>268</v>
      </c>
      <c r="D96" s="74">
        <v>569.20000000000005</v>
      </c>
      <c r="G96" s="7"/>
    </row>
    <row r="97" spans="1:7" outlineLevel="1" x14ac:dyDescent="0.25">
      <c r="A97" s="107">
        <v>95</v>
      </c>
      <c r="B97" s="114"/>
      <c r="C97" s="73" t="s">
        <v>269</v>
      </c>
      <c r="D97" s="74">
        <v>569.29999999999995</v>
      </c>
      <c r="G97" s="7"/>
    </row>
    <row r="98" spans="1:7" outlineLevel="1" x14ac:dyDescent="0.25">
      <c r="A98" s="107">
        <v>96</v>
      </c>
      <c r="B98" s="114"/>
      <c r="C98" s="73" t="s">
        <v>270</v>
      </c>
      <c r="D98" s="74">
        <v>569.4</v>
      </c>
    </row>
    <row r="99" spans="1:7" outlineLevel="1" x14ac:dyDescent="0.25">
      <c r="A99" s="107">
        <v>97</v>
      </c>
      <c r="B99" s="114"/>
      <c r="C99" s="73" t="s">
        <v>271</v>
      </c>
      <c r="D99" s="74">
        <v>570</v>
      </c>
    </row>
    <row r="100" spans="1:7" outlineLevel="1" x14ac:dyDescent="0.25">
      <c r="A100" s="107">
        <v>98</v>
      </c>
      <c r="B100" s="114"/>
      <c r="C100" s="73" t="s">
        <v>272</v>
      </c>
      <c r="D100" s="74">
        <v>571</v>
      </c>
    </row>
    <row r="101" spans="1:7" outlineLevel="1" x14ac:dyDescent="0.25">
      <c r="A101" s="107">
        <v>99</v>
      </c>
      <c r="B101" s="114"/>
      <c r="C101" s="73" t="s">
        <v>273</v>
      </c>
      <c r="D101" s="74">
        <v>572</v>
      </c>
    </row>
    <row r="102" spans="1:7" outlineLevel="1" x14ac:dyDescent="0.25">
      <c r="A102" s="107">
        <v>100</v>
      </c>
      <c r="B102" s="114"/>
      <c r="C102" s="73" t="s">
        <v>274</v>
      </c>
      <c r="D102" s="74">
        <v>573</v>
      </c>
    </row>
    <row r="103" spans="1:7" x14ac:dyDescent="0.25">
      <c r="A103" s="107">
        <v>101</v>
      </c>
      <c r="B103" s="117"/>
      <c r="C103" s="118" t="s">
        <v>178</v>
      </c>
      <c r="D103" s="119"/>
    </row>
    <row r="104" spans="1:7" x14ac:dyDescent="0.25">
      <c r="A104" s="107">
        <v>102</v>
      </c>
      <c r="B104" s="120"/>
      <c r="C104" s="120"/>
      <c r="D104" s="123"/>
    </row>
    <row r="105" spans="1:7" ht="15.6" customHeight="1" outlineLevel="1" x14ac:dyDescent="0.25">
      <c r="A105" s="107">
        <v>103</v>
      </c>
      <c r="B105" s="113" t="s">
        <v>179</v>
      </c>
      <c r="C105" s="73" t="s">
        <v>234</v>
      </c>
      <c r="D105" s="20">
        <v>580</v>
      </c>
    </row>
    <row r="106" spans="1:7" ht="15.6" customHeight="1" outlineLevel="1" x14ac:dyDescent="0.25">
      <c r="A106" s="107">
        <v>104</v>
      </c>
      <c r="B106" s="114"/>
      <c r="C106" s="73" t="s">
        <v>275</v>
      </c>
      <c r="D106" s="20">
        <v>581</v>
      </c>
    </row>
    <row r="107" spans="1:7" ht="15.6" customHeight="1" outlineLevel="1" x14ac:dyDescent="0.25">
      <c r="A107" s="107">
        <v>105</v>
      </c>
      <c r="B107" s="114"/>
      <c r="C107" s="73" t="s">
        <v>262</v>
      </c>
      <c r="D107" s="20">
        <v>582</v>
      </c>
    </row>
    <row r="108" spans="1:7" ht="15.6" customHeight="1" outlineLevel="1" x14ac:dyDescent="0.25">
      <c r="A108" s="107">
        <v>106</v>
      </c>
      <c r="B108" s="114"/>
      <c r="C108" s="73" t="s">
        <v>276</v>
      </c>
      <c r="D108" s="20">
        <v>583</v>
      </c>
    </row>
    <row r="109" spans="1:7" outlineLevel="1" x14ac:dyDescent="0.25">
      <c r="A109" s="107">
        <v>107</v>
      </c>
      <c r="B109" s="114"/>
      <c r="C109" s="73" t="s">
        <v>264</v>
      </c>
      <c r="D109" s="20">
        <v>584</v>
      </c>
    </row>
    <row r="110" spans="1:7" outlineLevel="1" x14ac:dyDescent="0.25">
      <c r="A110" s="107">
        <v>108</v>
      </c>
      <c r="B110" s="114"/>
      <c r="C110" s="73" t="s">
        <v>277</v>
      </c>
      <c r="D110" s="20">
        <v>585</v>
      </c>
    </row>
    <row r="111" spans="1:7" outlineLevel="1" x14ac:dyDescent="0.25">
      <c r="A111" s="107">
        <v>109</v>
      </c>
      <c r="B111" s="114"/>
      <c r="C111" s="73" t="s">
        <v>278</v>
      </c>
      <c r="D111" s="20">
        <v>586</v>
      </c>
    </row>
    <row r="112" spans="1:7" outlineLevel="1" x14ac:dyDescent="0.25">
      <c r="A112" s="107">
        <v>110</v>
      </c>
      <c r="B112" s="114"/>
      <c r="C112" s="73" t="s">
        <v>279</v>
      </c>
      <c r="D112" s="20">
        <v>587</v>
      </c>
    </row>
    <row r="113" spans="1:4" outlineLevel="1" x14ac:dyDescent="0.25">
      <c r="A113" s="107">
        <v>111</v>
      </c>
      <c r="B113" s="114"/>
      <c r="C113" s="73" t="s">
        <v>280</v>
      </c>
      <c r="D113" s="20">
        <v>588</v>
      </c>
    </row>
    <row r="114" spans="1:4" outlineLevel="1" x14ac:dyDescent="0.25">
      <c r="A114" s="107">
        <v>112</v>
      </c>
      <c r="B114" s="114"/>
      <c r="C114" s="73" t="s">
        <v>185</v>
      </c>
      <c r="D114" s="20">
        <v>589</v>
      </c>
    </row>
    <row r="115" spans="1:4" x14ac:dyDescent="0.25">
      <c r="A115" s="107">
        <v>113</v>
      </c>
      <c r="B115" s="114"/>
      <c r="C115" s="118" t="s">
        <v>180</v>
      </c>
      <c r="D115" s="119"/>
    </row>
    <row r="116" spans="1:4" outlineLevel="1" x14ac:dyDescent="0.25">
      <c r="A116" s="107">
        <v>114</v>
      </c>
      <c r="B116" s="114"/>
      <c r="C116" s="76" t="s">
        <v>240</v>
      </c>
      <c r="D116" s="77">
        <v>590</v>
      </c>
    </row>
    <row r="117" spans="1:4" outlineLevel="1" x14ac:dyDescent="0.25">
      <c r="A117" s="107">
        <v>115</v>
      </c>
      <c r="B117" s="114"/>
      <c r="C117" s="76" t="s">
        <v>241</v>
      </c>
      <c r="D117" s="77">
        <v>591</v>
      </c>
    </row>
    <row r="118" spans="1:4" outlineLevel="1" x14ac:dyDescent="0.25">
      <c r="A118" s="107">
        <v>116</v>
      </c>
      <c r="B118" s="114"/>
      <c r="C118" s="76" t="s">
        <v>271</v>
      </c>
      <c r="D118" s="77">
        <v>592</v>
      </c>
    </row>
    <row r="119" spans="1:4" outlineLevel="1" x14ac:dyDescent="0.25">
      <c r="A119" s="107">
        <v>117</v>
      </c>
      <c r="B119" s="114"/>
      <c r="C119" s="78" t="s">
        <v>412</v>
      </c>
      <c r="D119" s="77">
        <v>592.20000000000005</v>
      </c>
    </row>
    <row r="120" spans="1:4" outlineLevel="1" x14ac:dyDescent="0.25">
      <c r="A120" s="107">
        <v>118</v>
      </c>
      <c r="B120" s="114"/>
      <c r="C120" s="78" t="s">
        <v>272</v>
      </c>
      <c r="D120" s="77">
        <v>593</v>
      </c>
    </row>
    <row r="121" spans="1:4" outlineLevel="1" x14ac:dyDescent="0.25">
      <c r="A121" s="107">
        <v>119</v>
      </c>
      <c r="B121" s="114"/>
      <c r="C121" s="78" t="s">
        <v>273</v>
      </c>
      <c r="D121" s="77">
        <v>594</v>
      </c>
    </row>
    <row r="122" spans="1:4" outlineLevel="1" x14ac:dyDescent="0.25">
      <c r="A122" s="107">
        <v>120</v>
      </c>
      <c r="B122" s="114"/>
      <c r="C122" s="78" t="s">
        <v>281</v>
      </c>
      <c r="D122" s="77">
        <v>595</v>
      </c>
    </row>
    <row r="123" spans="1:4" outlineLevel="1" x14ac:dyDescent="0.25">
      <c r="A123" s="107">
        <v>121</v>
      </c>
      <c r="B123" s="114"/>
      <c r="C123" s="78" t="s">
        <v>282</v>
      </c>
      <c r="D123" s="77">
        <v>596</v>
      </c>
    </row>
    <row r="124" spans="1:4" outlineLevel="1" x14ac:dyDescent="0.25">
      <c r="A124" s="107">
        <v>122</v>
      </c>
      <c r="B124" s="114"/>
      <c r="C124" s="78" t="s">
        <v>283</v>
      </c>
      <c r="D124" s="77">
        <v>597</v>
      </c>
    </row>
    <row r="125" spans="1:4" outlineLevel="1" x14ac:dyDescent="0.25">
      <c r="A125" s="107">
        <v>123</v>
      </c>
      <c r="B125" s="114"/>
      <c r="C125" s="78" t="s">
        <v>284</v>
      </c>
      <c r="D125" s="77">
        <v>598</v>
      </c>
    </row>
    <row r="126" spans="1:4" x14ac:dyDescent="0.25">
      <c r="A126" s="107">
        <v>124</v>
      </c>
      <c r="B126" s="117"/>
      <c r="C126" s="118" t="s">
        <v>181</v>
      </c>
      <c r="D126" s="119"/>
    </row>
    <row r="127" spans="1:4" x14ac:dyDescent="0.25">
      <c r="A127" s="107">
        <v>125</v>
      </c>
      <c r="B127" s="120" t="s">
        <v>205</v>
      </c>
      <c r="C127" s="120"/>
      <c r="D127" s="123"/>
    </row>
    <row r="128" spans="1:4" outlineLevel="1" x14ac:dyDescent="0.25">
      <c r="A128" s="107">
        <v>126</v>
      </c>
      <c r="B128" s="113" t="s">
        <v>182</v>
      </c>
      <c r="C128" s="79" t="s">
        <v>285</v>
      </c>
      <c r="D128" s="74">
        <v>901</v>
      </c>
    </row>
    <row r="129" spans="1:4" outlineLevel="1" x14ac:dyDescent="0.25">
      <c r="A129" s="107">
        <v>127</v>
      </c>
      <c r="B129" s="114"/>
      <c r="C129" s="79" t="s">
        <v>286</v>
      </c>
      <c r="D129" s="74">
        <v>902</v>
      </c>
    </row>
    <row r="130" spans="1:4" outlineLevel="1" x14ac:dyDescent="0.25">
      <c r="A130" s="107">
        <v>128</v>
      </c>
      <c r="B130" s="114"/>
      <c r="C130" s="79" t="s">
        <v>287</v>
      </c>
      <c r="D130" s="74">
        <v>903</v>
      </c>
    </row>
    <row r="131" spans="1:4" outlineLevel="1" x14ac:dyDescent="0.25">
      <c r="A131" s="107">
        <v>129</v>
      </c>
      <c r="B131" s="114"/>
      <c r="C131" s="79" t="s">
        <v>288</v>
      </c>
      <c r="D131" s="74">
        <v>904</v>
      </c>
    </row>
    <row r="132" spans="1:4" x14ac:dyDescent="0.25">
      <c r="A132" s="107">
        <v>130</v>
      </c>
      <c r="B132" s="117"/>
      <c r="C132" s="79" t="s">
        <v>203</v>
      </c>
      <c r="D132" s="74">
        <v>905</v>
      </c>
    </row>
    <row r="133" spans="1:4" x14ac:dyDescent="0.25">
      <c r="A133" s="107">
        <v>131</v>
      </c>
      <c r="B133" s="120" t="s">
        <v>206</v>
      </c>
      <c r="C133" s="124"/>
      <c r="D133" s="125"/>
    </row>
    <row r="134" spans="1:4" ht="15.6" customHeight="1" outlineLevel="1" x14ac:dyDescent="0.25">
      <c r="A134" s="107">
        <v>132</v>
      </c>
      <c r="B134" s="126" t="s">
        <v>183</v>
      </c>
      <c r="C134" s="25" t="s">
        <v>285</v>
      </c>
      <c r="D134" s="88">
        <v>907</v>
      </c>
    </row>
    <row r="135" spans="1:4" outlineLevel="1" x14ac:dyDescent="0.25">
      <c r="A135" s="107">
        <v>133</v>
      </c>
      <c r="B135" s="115"/>
      <c r="C135" s="28" t="s">
        <v>289</v>
      </c>
      <c r="D135" s="20">
        <v>908</v>
      </c>
    </row>
    <row r="136" spans="1:4" outlineLevel="1" x14ac:dyDescent="0.25">
      <c r="A136" s="107">
        <v>134</v>
      </c>
      <c r="B136" s="115"/>
      <c r="C136" s="28" t="s">
        <v>290</v>
      </c>
      <c r="D136" s="20">
        <v>909</v>
      </c>
    </row>
    <row r="137" spans="1:4" x14ac:dyDescent="0.25">
      <c r="A137" s="107">
        <v>135</v>
      </c>
      <c r="B137" s="116"/>
      <c r="C137" s="26" t="s">
        <v>184</v>
      </c>
      <c r="D137" s="87">
        <v>910</v>
      </c>
    </row>
    <row r="138" spans="1:4" x14ac:dyDescent="0.25">
      <c r="A138" s="107">
        <v>136</v>
      </c>
      <c r="B138" s="120" t="s">
        <v>208</v>
      </c>
      <c r="C138" s="121"/>
      <c r="D138" s="122"/>
    </row>
    <row r="139" spans="1:4" ht="15.6" customHeight="1" outlineLevel="1" x14ac:dyDescent="0.25">
      <c r="A139" s="107">
        <v>137</v>
      </c>
      <c r="B139" s="113" t="s">
        <v>112</v>
      </c>
      <c r="C139" s="73" t="s">
        <v>291</v>
      </c>
      <c r="D139" s="74">
        <v>920</v>
      </c>
    </row>
    <row r="140" spans="1:4" outlineLevel="1" x14ac:dyDescent="0.25">
      <c r="A140" s="107">
        <v>138</v>
      </c>
      <c r="B140" s="114"/>
      <c r="C140" s="73" t="s">
        <v>292</v>
      </c>
      <c r="D140" s="74">
        <v>921</v>
      </c>
    </row>
    <row r="141" spans="1:4" outlineLevel="1" x14ac:dyDescent="0.25">
      <c r="A141" s="107">
        <v>139</v>
      </c>
      <c r="B141" s="114"/>
      <c r="C141" s="73" t="s">
        <v>417</v>
      </c>
      <c r="D141" s="74">
        <v>922</v>
      </c>
    </row>
    <row r="142" spans="1:4" outlineLevel="1" x14ac:dyDescent="0.25">
      <c r="A142" s="107">
        <v>140</v>
      </c>
      <c r="B142" s="114"/>
      <c r="C142" s="73" t="s">
        <v>293</v>
      </c>
      <c r="D142" s="74">
        <v>923</v>
      </c>
    </row>
    <row r="143" spans="1:4" outlineLevel="1" x14ac:dyDescent="0.25">
      <c r="A143" s="107">
        <v>141</v>
      </c>
      <c r="B143" s="114"/>
      <c r="C143" s="73" t="s">
        <v>294</v>
      </c>
      <c r="D143" s="74">
        <v>924</v>
      </c>
    </row>
    <row r="144" spans="1:4" outlineLevel="1" x14ac:dyDescent="0.25">
      <c r="A144" s="107">
        <v>142</v>
      </c>
      <c r="B144" s="114"/>
      <c r="C144" s="73" t="s">
        <v>295</v>
      </c>
      <c r="D144" s="74">
        <v>925</v>
      </c>
    </row>
    <row r="145" spans="1:9" outlineLevel="1" x14ac:dyDescent="0.25">
      <c r="A145" s="107">
        <v>143</v>
      </c>
      <c r="B145" s="114"/>
      <c r="C145" s="73" t="s">
        <v>296</v>
      </c>
      <c r="D145" s="74">
        <v>926</v>
      </c>
    </row>
    <row r="146" spans="1:9" outlineLevel="1" x14ac:dyDescent="0.25">
      <c r="A146" s="107">
        <v>144</v>
      </c>
      <c r="B146" s="114"/>
      <c r="C146" s="73" t="s">
        <v>297</v>
      </c>
      <c r="D146" s="74">
        <v>927</v>
      </c>
    </row>
    <row r="147" spans="1:9" outlineLevel="1" x14ac:dyDescent="0.25">
      <c r="A147" s="107">
        <v>145</v>
      </c>
      <c r="B147" s="114"/>
      <c r="C147" s="73" t="s">
        <v>298</v>
      </c>
      <c r="D147" s="74">
        <v>928</v>
      </c>
    </row>
    <row r="148" spans="1:9" outlineLevel="1" x14ac:dyDescent="0.25">
      <c r="A148" s="107">
        <v>146</v>
      </c>
      <c r="B148" s="114"/>
      <c r="C148" s="73" t="s">
        <v>418</v>
      </c>
      <c r="D148" s="74">
        <v>929</v>
      </c>
    </row>
    <row r="149" spans="1:9" outlineLevel="1" x14ac:dyDescent="0.25">
      <c r="A149" s="107">
        <v>147</v>
      </c>
      <c r="B149" s="114"/>
      <c r="C149" s="73" t="s">
        <v>299</v>
      </c>
      <c r="D149" s="74">
        <v>930.1</v>
      </c>
    </row>
    <row r="150" spans="1:9" outlineLevel="1" x14ac:dyDescent="0.25">
      <c r="A150" s="107">
        <v>148</v>
      </c>
      <c r="B150" s="115"/>
      <c r="C150" s="91" t="s">
        <v>300</v>
      </c>
      <c r="D150" s="74">
        <v>930.2</v>
      </c>
    </row>
    <row r="151" spans="1:9" outlineLevel="1" x14ac:dyDescent="0.25">
      <c r="A151" s="107">
        <v>149</v>
      </c>
      <c r="B151" s="115"/>
      <c r="C151" s="91" t="s">
        <v>185</v>
      </c>
      <c r="D151" s="74">
        <v>931</v>
      </c>
    </row>
    <row r="152" spans="1:9" x14ac:dyDescent="0.25">
      <c r="A152" s="107">
        <v>150</v>
      </c>
      <c r="B152" s="116"/>
      <c r="C152" s="26" t="s">
        <v>7</v>
      </c>
      <c r="D152" s="87">
        <v>935</v>
      </c>
      <c r="I152" s="7"/>
    </row>
    <row r="153" spans="1:9" x14ac:dyDescent="0.25">
      <c r="A153" s="107">
        <v>151</v>
      </c>
      <c r="B153" s="120" t="s">
        <v>6</v>
      </c>
      <c r="C153" s="137"/>
      <c r="D153" s="138"/>
      <c r="I153" s="7"/>
    </row>
    <row r="154" spans="1:9" x14ac:dyDescent="0.25">
      <c r="A154" s="107">
        <v>152</v>
      </c>
      <c r="B154" s="126" t="s">
        <v>186</v>
      </c>
      <c r="C154" s="25" t="s">
        <v>8</v>
      </c>
      <c r="D154" s="88" t="s">
        <v>9</v>
      </c>
      <c r="E154" s="31"/>
      <c r="F154" s="31"/>
      <c r="G154" s="31"/>
      <c r="I154" s="7"/>
    </row>
    <row r="155" spans="1:9" outlineLevel="1" x14ac:dyDescent="0.25">
      <c r="A155" s="107">
        <v>153</v>
      </c>
      <c r="B155" s="115"/>
      <c r="C155" s="28" t="s">
        <v>10</v>
      </c>
      <c r="D155" s="20" t="s">
        <v>9</v>
      </c>
      <c r="E155" s="31"/>
      <c r="F155" s="31"/>
      <c r="G155" s="31"/>
      <c r="I155" s="7"/>
    </row>
    <row r="156" spans="1:9" ht="31.5" outlineLevel="1" x14ac:dyDescent="0.25">
      <c r="A156" s="107">
        <v>154</v>
      </c>
      <c r="B156" s="115"/>
      <c r="C156" s="28" t="s">
        <v>11</v>
      </c>
      <c r="D156" s="20" t="s">
        <v>9</v>
      </c>
      <c r="E156" s="31"/>
      <c r="F156" s="31"/>
      <c r="G156" s="31"/>
      <c r="I156" s="7"/>
    </row>
    <row r="157" spans="1:9" outlineLevel="1" x14ac:dyDescent="0.25">
      <c r="A157" s="107">
        <v>155</v>
      </c>
      <c r="B157" s="115"/>
      <c r="C157" s="28" t="s">
        <v>12</v>
      </c>
      <c r="D157" s="20" t="s">
        <v>9</v>
      </c>
      <c r="E157" s="31"/>
      <c r="F157" s="31"/>
      <c r="G157" s="31"/>
      <c r="I157" s="7"/>
    </row>
    <row r="158" spans="1:9" outlineLevel="1" x14ac:dyDescent="0.25">
      <c r="A158" s="107">
        <v>156</v>
      </c>
      <c r="B158" s="115"/>
      <c r="C158" s="28" t="s">
        <v>13</v>
      </c>
      <c r="D158" s="20" t="s">
        <v>9</v>
      </c>
      <c r="E158" s="31"/>
      <c r="F158" s="31"/>
      <c r="G158" s="31"/>
    </row>
    <row r="159" spans="1:9" outlineLevel="1" x14ac:dyDescent="0.25">
      <c r="A159" s="107">
        <v>157</v>
      </c>
      <c r="B159" s="115"/>
      <c r="C159" s="28" t="s">
        <v>14</v>
      </c>
      <c r="D159" s="20" t="s">
        <v>9</v>
      </c>
      <c r="E159" s="31"/>
      <c r="F159" s="31"/>
      <c r="G159" s="31"/>
    </row>
    <row r="160" spans="1:9" outlineLevel="1" x14ac:dyDescent="0.25">
      <c r="A160" s="107">
        <v>158</v>
      </c>
      <c r="B160" s="116"/>
      <c r="C160" s="26" t="s">
        <v>15</v>
      </c>
      <c r="D160" s="87" t="s">
        <v>9</v>
      </c>
      <c r="E160" s="31"/>
      <c r="F160" s="31"/>
      <c r="G160" s="31"/>
    </row>
    <row r="161" spans="1:10" x14ac:dyDescent="0.25">
      <c r="A161" s="107">
        <v>159</v>
      </c>
      <c r="B161" s="120" t="s">
        <v>16</v>
      </c>
      <c r="C161" s="137"/>
      <c r="D161" s="138"/>
      <c r="E161" s="31"/>
      <c r="F161" s="31"/>
      <c r="G161" s="31"/>
    </row>
    <row r="162" spans="1:10" x14ac:dyDescent="0.25">
      <c r="A162" s="107">
        <v>160</v>
      </c>
      <c r="B162" s="126" t="s">
        <v>187</v>
      </c>
      <c r="C162" s="25" t="s">
        <v>17</v>
      </c>
      <c r="D162" s="88" t="s">
        <v>18</v>
      </c>
      <c r="E162" s="31"/>
      <c r="F162" s="31"/>
      <c r="G162" s="31"/>
    </row>
    <row r="163" spans="1:10" outlineLevel="1" x14ac:dyDescent="0.25">
      <c r="A163" s="107">
        <v>161</v>
      </c>
      <c r="B163" s="115"/>
      <c r="C163" s="28" t="s">
        <v>19</v>
      </c>
      <c r="D163" s="20" t="s">
        <v>18</v>
      </c>
      <c r="E163" s="31"/>
      <c r="F163" s="31"/>
      <c r="G163" s="31"/>
    </row>
    <row r="164" spans="1:10" outlineLevel="1" x14ac:dyDescent="0.25">
      <c r="A164" s="107">
        <v>162</v>
      </c>
      <c r="B164" s="115"/>
      <c r="C164" s="28" t="s">
        <v>20</v>
      </c>
      <c r="D164" s="20" t="s">
        <v>18</v>
      </c>
      <c r="E164" s="31"/>
      <c r="F164" s="31"/>
      <c r="G164" s="31"/>
    </row>
    <row r="165" spans="1:10" ht="31.5" outlineLevel="1" x14ac:dyDescent="0.25">
      <c r="A165" s="107">
        <v>163</v>
      </c>
      <c r="B165" s="115"/>
      <c r="C165" s="28" t="s">
        <v>21</v>
      </c>
      <c r="D165" s="20" t="s">
        <v>18</v>
      </c>
      <c r="E165" s="31"/>
      <c r="F165" s="31"/>
      <c r="G165" s="31"/>
    </row>
    <row r="166" spans="1:10" outlineLevel="1" x14ac:dyDescent="0.25">
      <c r="A166" s="107">
        <v>164</v>
      </c>
      <c r="B166" s="115"/>
      <c r="C166" s="28" t="s">
        <v>22</v>
      </c>
      <c r="D166" s="20" t="s">
        <v>18</v>
      </c>
      <c r="E166" s="31"/>
      <c r="F166" s="31"/>
      <c r="G166" s="31"/>
    </row>
    <row r="167" spans="1:10" outlineLevel="1" x14ac:dyDescent="0.25">
      <c r="A167" s="107">
        <v>165</v>
      </c>
      <c r="B167" s="115"/>
      <c r="C167" s="28" t="s">
        <v>23</v>
      </c>
      <c r="D167" s="20" t="s">
        <v>18</v>
      </c>
      <c r="E167" s="31"/>
      <c r="F167" s="31"/>
      <c r="G167" s="31"/>
    </row>
    <row r="168" spans="1:10" outlineLevel="1" x14ac:dyDescent="0.25">
      <c r="A168" s="107">
        <v>166</v>
      </c>
      <c r="B168" s="115"/>
      <c r="C168" s="28" t="s">
        <v>24</v>
      </c>
      <c r="D168" s="20" t="s">
        <v>18</v>
      </c>
      <c r="E168" s="31"/>
      <c r="F168" s="31"/>
      <c r="G168" s="31"/>
    </row>
    <row r="169" spans="1:10" outlineLevel="1" x14ac:dyDescent="0.25">
      <c r="A169" s="107">
        <v>167</v>
      </c>
      <c r="B169" s="115"/>
      <c r="C169" s="28" t="s">
        <v>25</v>
      </c>
      <c r="D169" s="20" t="s">
        <v>18</v>
      </c>
      <c r="E169" s="31"/>
      <c r="F169" s="31"/>
      <c r="G169" s="31"/>
    </row>
    <row r="170" spans="1:10" outlineLevel="1" x14ac:dyDescent="0.25">
      <c r="A170" s="107">
        <v>168</v>
      </c>
      <c r="B170" s="115"/>
      <c r="C170" s="28" t="s">
        <v>26</v>
      </c>
      <c r="D170" s="20">
        <v>406</v>
      </c>
      <c r="E170" s="31"/>
      <c r="F170" s="31"/>
      <c r="G170" s="31"/>
    </row>
    <row r="171" spans="1:10" ht="31.5" outlineLevel="1" x14ac:dyDescent="0.25">
      <c r="A171" s="107">
        <v>169</v>
      </c>
      <c r="B171" s="116"/>
      <c r="C171" s="26" t="s">
        <v>27</v>
      </c>
      <c r="D171" s="87">
        <v>407</v>
      </c>
      <c r="E171" s="31"/>
      <c r="F171" s="31"/>
      <c r="G171" s="31"/>
    </row>
    <row r="172" spans="1:10" x14ac:dyDescent="0.25">
      <c r="A172" s="107">
        <v>170</v>
      </c>
      <c r="B172" s="120" t="s">
        <v>28</v>
      </c>
      <c r="C172" s="121"/>
      <c r="D172" s="122"/>
      <c r="E172" s="31"/>
      <c r="F172" s="31"/>
      <c r="G172" s="31"/>
    </row>
    <row r="173" spans="1:10" x14ac:dyDescent="0.25">
      <c r="A173" s="107">
        <v>171</v>
      </c>
      <c r="B173" s="104" t="s">
        <v>29</v>
      </c>
      <c r="C173" s="9" t="s">
        <v>30</v>
      </c>
      <c r="D173" s="81" t="s">
        <v>31</v>
      </c>
      <c r="E173" s="31"/>
      <c r="F173" s="31"/>
      <c r="G173" s="31"/>
    </row>
    <row r="174" spans="1:10" s="19" customFormat="1" x14ac:dyDescent="0.25">
      <c r="A174" s="107">
        <v>172</v>
      </c>
      <c r="B174" s="120" t="s">
        <v>32</v>
      </c>
      <c r="C174" s="120"/>
      <c r="D174" s="123"/>
      <c r="E174" s="31"/>
      <c r="F174" s="31"/>
      <c r="G174" s="31"/>
      <c r="H174" s="8"/>
      <c r="I174" s="8"/>
      <c r="J174" s="8"/>
    </row>
    <row r="175" spans="1:10" outlineLevel="1" x14ac:dyDescent="0.25">
      <c r="A175" s="107">
        <v>173</v>
      </c>
      <c r="B175" s="113" t="s">
        <v>33</v>
      </c>
      <c r="C175" s="25" t="s">
        <v>34</v>
      </c>
      <c r="D175" s="27">
        <v>408.1</v>
      </c>
      <c r="E175" s="31"/>
      <c r="F175" s="31"/>
      <c r="G175" s="31"/>
    </row>
    <row r="176" spans="1:10" outlineLevel="1" x14ac:dyDescent="0.25">
      <c r="A176" s="107">
        <v>174</v>
      </c>
      <c r="B176" s="114"/>
      <c r="C176" s="28" t="s">
        <v>420</v>
      </c>
      <c r="D176" s="29">
        <v>409.1</v>
      </c>
      <c r="E176" s="31"/>
      <c r="F176" s="31"/>
      <c r="G176" s="31"/>
    </row>
    <row r="177" spans="1:9" outlineLevel="1" x14ac:dyDescent="0.25">
      <c r="A177" s="107">
        <v>175</v>
      </c>
      <c r="B177" s="114"/>
      <c r="C177" s="28" t="s">
        <v>421</v>
      </c>
      <c r="D177" s="29">
        <v>409.1</v>
      </c>
      <c r="E177" s="31"/>
      <c r="F177" s="31"/>
      <c r="G177" s="31"/>
      <c r="I177" s="7"/>
    </row>
    <row r="178" spans="1:9" ht="31.5" outlineLevel="1" x14ac:dyDescent="0.25">
      <c r="A178" s="107">
        <v>176</v>
      </c>
      <c r="B178" s="114"/>
      <c r="C178" s="28" t="s">
        <v>301</v>
      </c>
      <c r="D178" s="29">
        <v>410.1</v>
      </c>
      <c r="E178" s="31"/>
      <c r="F178" s="31"/>
      <c r="G178" s="31"/>
      <c r="I178" s="7"/>
    </row>
    <row r="179" spans="1:9" ht="31.5" outlineLevel="1" x14ac:dyDescent="0.25">
      <c r="A179" s="107">
        <v>177</v>
      </c>
      <c r="B179" s="114"/>
      <c r="C179" s="28" t="s">
        <v>419</v>
      </c>
      <c r="D179" s="29">
        <v>411.1</v>
      </c>
      <c r="E179" s="31"/>
      <c r="F179" s="31"/>
      <c r="G179" s="31"/>
      <c r="I179" s="7"/>
    </row>
    <row r="180" spans="1:9" x14ac:dyDescent="0.25">
      <c r="A180" s="107">
        <v>178</v>
      </c>
      <c r="B180" s="117"/>
      <c r="C180" s="26" t="s">
        <v>35</v>
      </c>
      <c r="D180" s="30">
        <v>411.4</v>
      </c>
      <c r="E180" s="31"/>
      <c r="F180" s="31"/>
      <c r="G180" s="31"/>
      <c r="I180" s="7"/>
    </row>
    <row r="181" spans="1:9" x14ac:dyDescent="0.25">
      <c r="A181" s="107">
        <v>179</v>
      </c>
      <c r="B181" s="120" t="s">
        <v>36</v>
      </c>
      <c r="C181" s="120"/>
      <c r="D181" s="123"/>
      <c r="E181" s="31"/>
      <c r="F181" s="31"/>
      <c r="G181" s="31"/>
      <c r="I181" s="7"/>
    </row>
    <row r="182" spans="1:9" ht="15.6" customHeight="1" outlineLevel="1" x14ac:dyDescent="0.25">
      <c r="A182" s="107">
        <v>180</v>
      </c>
      <c r="B182" s="113" t="s">
        <v>113</v>
      </c>
      <c r="C182" s="78" t="s">
        <v>302</v>
      </c>
      <c r="D182" s="74">
        <v>411.6</v>
      </c>
      <c r="E182" s="31"/>
      <c r="F182" s="31"/>
      <c r="G182" s="31"/>
      <c r="I182" s="7"/>
    </row>
    <row r="183" spans="1:9" outlineLevel="1" x14ac:dyDescent="0.25">
      <c r="A183" s="107">
        <v>181</v>
      </c>
      <c r="B183" s="114"/>
      <c r="C183" s="73" t="s">
        <v>303</v>
      </c>
      <c r="D183" s="74">
        <v>411.7</v>
      </c>
      <c r="E183" s="31"/>
      <c r="F183" s="31"/>
      <c r="G183" s="31"/>
      <c r="I183" s="7"/>
    </row>
    <row r="184" spans="1:9" outlineLevel="1" x14ac:dyDescent="0.25">
      <c r="A184" s="107">
        <v>182</v>
      </c>
      <c r="B184" s="114"/>
      <c r="C184" s="73" t="s">
        <v>304</v>
      </c>
      <c r="D184" s="74">
        <v>411.8</v>
      </c>
      <c r="E184" s="31"/>
      <c r="F184" s="31"/>
      <c r="G184" s="31"/>
      <c r="I184" s="7"/>
    </row>
    <row r="185" spans="1:9" outlineLevel="1" x14ac:dyDescent="0.25">
      <c r="A185" s="107">
        <v>183</v>
      </c>
      <c r="B185" s="114"/>
      <c r="C185" s="73" t="s">
        <v>305</v>
      </c>
      <c r="D185" s="74">
        <v>411.9</v>
      </c>
      <c r="E185" s="31"/>
      <c r="F185" s="31"/>
      <c r="G185" s="31"/>
      <c r="I185" s="7"/>
    </row>
    <row r="186" spans="1:9" outlineLevel="1" x14ac:dyDescent="0.25">
      <c r="A186" s="107">
        <v>184</v>
      </c>
      <c r="B186" s="114"/>
      <c r="C186" s="78" t="s">
        <v>306</v>
      </c>
      <c r="D186" s="74">
        <v>412</v>
      </c>
      <c r="E186" s="31"/>
      <c r="F186" s="31"/>
      <c r="G186" s="31"/>
      <c r="I186" s="7"/>
    </row>
    <row r="187" spans="1:9" outlineLevel="1" x14ac:dyDescent="0.25">
      <c r="A187" s="107">
        <v>185</v>
      </c>
      <c r="B187" s="114"/>
      <c r="C187" s="78" t="s">
        <v>307</v>
      </c>
      <c r="D187" s="74">
        <v>413</v>
      </c>
      <c r="E187" s="31"/>
      <c r="F187" s="31"/>
      <c r="G187" s="31"/>
      <c r="I187" s="7"/>
    </row>
    <row r="188" spans="1:9" x14ac:dyDescent="0.25">
      <c r="A188" s="107">
        <v>186</v>
      </c>
      <c r="B188" s="117"/>
      <c r="C188" s="78" t="s">
        <v>207</v>
      </c>
      <c r="D188" s="74">
        <v>414</v>
      </c>
      <c r="E188" s="31"/>
      <c r="F188" s="31"/>
      <c r="G188" s="31"/>
      <c r="I188" s="7"/>
    </row>
    <row r="189" spans="1:9" x14ac:dyDescent="0.25">
      <c r="A189" s="107">
        <v>187</v>
      </c>
      <c r="B189" s="120" t="s">
        <v>37</v>
      </c>
      <c r="C189" s="120"/>
      <c r="D189" s="123"/>
      <c r="E189" s="31"/>
      <c r="F189" s="31"/>
      <c r="G189" s="31"/>
      <c r="I189" s="7"/>
    </row>
    <row r="190" spans="1:9" x14ac:dyDescent="0.25">
      <c r="A190" s="107">
        <v>188</v>
      </c>
      <c r="B190" s="135" t="s">
        <v>38</v>
      </c>
      <c r="C190" s="135"/>
      <c r="D190" s="136"/>
      <c r="E190" s="31"/>
      <c r="F190" s="31"/>
      <c r="G190" s="31"/>
    </row>
    <row r="191" spans="1:9" x14ac:dyDescent="0.25">
      <c r="A191" s="107">
        <v>189</v>
      </c>
      <c r="B191" s="135" t="s">
        <v>93</v>
      </c>
      <c r="C191" s="135"/>
      <c r="D191" s="136"/>
      <c r="E191" s="31"/>
      <c r="F191" s="31"/>
      <c r="G191" s="31"/>
    </row>
    <row r="192" spans="1:9" x14ac:dyDescent="0.25">
      <c r="A192" s="109">
        <v>190</v>
      </c>
      <c r="B192" s="11"/>
      <c r="C192" s="82"/>
      <c r="D192" s="83"/>
      <c r="E192" s="31"/>
      <c r="F192" s="31"/>
      <c r="G192" s="31"/>
    </row>
    <row r="193" spans="1:8" x14ac:dyDescent="0.25">
      <c r="A193" s="109">
        <v>192</v>
      </c>
      <c r="B193" s="11"/>
      <c r="C193" s="82"/>
      <c r="D193" s="83"/>
      <c r="E193" s="31"/>
      <c r="F193" s="31"/>
      <c r="G193" s="31"/>
    </row>
    <row r="194" spans="1:8" outlineLevel="1" x14ac:dyDescent="0.25">
      <c r="A194" s="107">
        <v>193</v>
      </c>
      <c r="B194" s="126" t="s">
        <v>39</v>
      </c>
      <c r="C194" s="25" t="s">
        <v>308</v>
      </c>
      <c r="D194" s="88">
        <v>301</v>
      </c>
      <c r="E194" s="31"/>
      <c r="F194" s="31"/>
      <c r="G194" s="31"/>
      <c r="H194" s="21"/>
    </row>
    <row r="195" spans="1:8" outlineLevel="1" x14ac:dyDescent="0.25">
      <c r="A195" s="107">
        <v>194</v>
      </c>
      <c r="B195" s="115"/>
      <c r="C195" s="28" t="s">
        <v>309</v>
      </c>
      <c r="D195" s="20">
        <v>302</v>
      </c>
      <c r="E195" s="31"/>
      <c r="F195" s="31"/>
      <c r="G195" s="31"/>
    </row>
    <row r="196" spans="1:8" outlineLevel="1" x14ac:dyDescent="0.25">
      <c r="A196" s="107">
        <v>195</v>
      </c>
      <c r="B196" s="115"/>
      <c r="C196" s="26" t="s">
        <v>310</v>
      </c>
      <c r="D196" s="87">
        <v>303</v>
      </c>
      <c r="E196" s="31"/>
      <c r="F196" s="31"/>
      <c r="G196" s="31"/>
    </row>
    <row r="197" spans="1:8" x14ac:dyDescent="0.25">
      <c r="A197" s="107">
        <v>196</v>
      </c>
      <c r="B197" s="114"/>
      <c r="C197" s="149" t="s">
        <v>40</v>
      </c>
      <c r="D197" s="150"/>
      <c r="E197" s="31"/>
      <c r="F197" s="31"/>
      <c r="G197" s="31"/>
    </row>
    <row r="198" spans="1:8" outlineLevel="1" x14ac:dyDescent="0.25">
      <c r="A198" s="107">
        <v>197</v>
      </c>
      <c r="B198" s="115"/>
      <c r="C198" s="25" t="s">
        <v>311</v>
      </c>
      <c r="D198" s="88">
        <v>310</v>
      </c>
      <c r="E198" s="31"/>
      <c r="F198" s="31"/>
      <c r="G198" s="31"/>
    </row>
    <row r="199" spans="1:8" outlineLevel="1" x14ac:dyDescent="0.25">
      <c r="A199" s="107">
        <v>198</v>
      </c>
      <c r="B199" s="115"/>
      <c r="C199" s="28" t="s">
        <v>312</v>
      </c>
      <c r="D199" s="20">
        <v>311</v>
      </c>
      <c r="E199" s="31"/>
      <c r="F199" s="31"/>
      <c r="G199" s="31"/>
    </row>
    <row r="200" spans="1:8" outlineLevel="1" x14ac:dyDescent="0.25">
      <c r="A200" s="107">
        <v>199</v>
      </c>
      <c r="B200" s="115"/>
      <c r="C200" s="28" t="s">
        <v>313</v>
      </c>
      <c r="D200" s="20">
        <v>312</v>
      </c>
      <c r="E200" s="31"/>
      <c r="F200" s="31"/>
      <c r="G200" s="31"/>
    </row>
    <row r="201" spans="1:8" outlineLevel="1" x14ac:dyDescent="0.25">
      <c r="A201" s="107">
        <v>200</v>
      </c>
      <c r="B201" s="115"/>
      <c r="C201" s="28" t="s">
        <v>314</v>
      </c>
      <c r="D201" s="20">
        <v>313</v>
      </c>
      <c r="E201" s="31"/>
      <c r="F201" s="31"/>
      <c r="G201" s="31"/>
    </row>
    <row r="202" spans="1:8" outlineLevel="1" x14ac:dyDescent="0.25">
      <c r="A202" s="107">
        <v>201</v>
      </c>
      <c r="B202" s="115"/>
      <c r="C202" s="28" t="s">
        <v>315</v>
      </c>
      <c r="D202" s="20">
        <v>314</v>
      </c>
      <c r="E202" s="31"/>
      <c r="F202" s="31"/>
      <c r="G202" s="31"/>
    </row>
    <row r="203" spans="1:8" outlineLevel="1" x14ac:dyDescent="0.25">
      <c r="A203" s="107">
        <v>202</v>
      </c>
      <c r="B203" s="115"/>
      <c r="C203" s="28" t="s">
        <v>316</v>
      </c>
      <c r="D203" s="20">
        <v>315</v>
      </c>
      <c r="E203" s="31"/>
      <c r="F203" s="31"/>
      <c r="G203" s="31"/>
    </row>
    <row r="204" spans="1:8" outlineLevel="1" x14ac:dyDescent="0.25">
      <c r="A204" s="107">
        <v>203</v>
      </c>
      <c r="B204" s="115"/>
      <c r="C204" s="28" t="s">
        <v>41</v>
      </c>
      <c r="D204" s="20">
        <v>316</v>
      </c>
      <c r="E204" s="31"/>
      <c r="F204" s="31"/>
      <c r="G204" s="31"/>
    </row>
    <row r="205" spans="1:8" outlineLevel="1" x14ac:dyDescent="0.25">
      <c r="A205" s="107">
        <v>204</v>
      </c>
      <c r="B205" s="115"/>
      <c r="C205" s="26" t="s">
        <v>317</v>
      </c>
      <c r="D205" s="87">
        <v>317</v>
      </c>
      <c r="E205" s="31"/>
      <c r="F205" s="31"/>
      <c r="G205" s="31"/>
    </row>
    <row r="206" spans="1:8" x14ac:dyDescent="0.25">
      <c r="A206" s="107">
        <v>205</v>
      </c>
      <c r="B206" s="114"/>
      <c r="C206" s="149" t="s">
        <v>42</v>
      </c>
      <c r="D206" s="150"/>
      <c r="E206" s="31"/>
      <c r="F206" s="31"/>
      <c r="G206" s="31"/>
    </row>
    <row r="207" spans="1:8" outlineLevel="1" x14ac:dyDescent="0.25">
      <c r="A207" s="107">
        <v>206</v>
      </c>
      <c r="B207" s="115"/>
      <c r="C207" s="25" t="s">
        <v>311</v>
      </c>
      <c r="D207" s="88">
        <v>330</v>
      </c>
      <c r="E207" s="31"/>
      <c r="F207" s="31"/>
      <c r="G207" s="31"/>
    </row>
    <row r="208" spans="1:8" outlineLevel="1" x14ac:dyDescent="0.25">
      <c r="A208" s="107">
        <v>207</v>
      </c>
      <c r="B208" s="115"/>
      <c r="C208" s="28" t="s">
        <v>312</v>
      </c>
      <c r="D208" s="20">
        <v>331</v>
      </c>
      <c r="E208" s="31"/>
      <c r="F208" s="31"/>
      <c r="G208" s="31"/>
    </row>
    <row r="209" spans="1:7" outlineLevel="1" x14ac:dyDescent="0.25">
      <c r="A209" s="107">
        <v>208</v>
      </c>
      <c r="B209" s="115"/>
      <c r="C209" s="28" t="s">
        <v>318</v>
      </c>
      <c r="D209" s="20">
        <v>332</v>
      </c>
      <c r="E209" s="31"/>
      <c r="F209" s="31"/>
      <c r="G209" s="31"/>
    </row>
    <row r="210" spans="1:7" outlineLevel="1" x14ac:dyDescent="0.25">
      <c r="A210" s="107">
        <v>209</v>
      </c>
      <c r="B210" s="115"/>
      <c r="C210" s="28" t="s">
        <v>319</v>
      </c>
      <c r="D210" s="20">
        <v>333</v>
      </c>
      <c r="E210" s="31"/>
      <c r="F210" s="31"/>
      <c r="G210" s="31"/>
    </row>
    <row r="211" spans="1:7" outlineLevel="1" x14ac:dyDescent="0.25">
      <c r="A211" s="107">
        <v>210</v>
      </c>
      <c r="B211" s="115"/>
      <c r="C211" s="28" t="s">
        <v>316</v>
      </c>
      <c r="D211" s="20">
        <v>334</v>
      </c>
      <c r="E211" s="31"/>
      <c r="F211" s="31"/>
      <c r="G211" s="31"/>
    </row>
    <row r="212" spans="1:7" outlineLevel="1" x14ac:dyDescent="0.25">
      <c r="A212" s="107">
        <v>211</v>
      </c>
      <c r="B212" s="115"/>
      <c r="C212" s="28" t="s">
        <v>41</v>
      </c>
      <c r="D212" s="20">
        <v>335</v>
      </c>
      <c r="E212" s="31"/>
      <c r="F212" s="31"/>
      <c r="G212" s="31"/>
    </row>
    <row r="213" spans="1:7" outlineLevel="1" x14ac:dyDescent="0.25">
      <c r="A213" s="107">
        <v>212</v>
      </c>
      <c r="B213" s="115"/>
      <c r="C213" s="28" t="s">
        <v>320</v>
      </c>
      <c r="D213" s="20">
        <v>336</v>
      </c>
      <c r="E213" s="31"/>
      <c r="F213" s="31"/>
      <c r="G213" s="31"/>
    </row>
    <row r="214" spans="1:7" outlineLevel="1" x14ac:dyDescent="0.25">
      <c r="A214" s="107">
        <v>213</v>
      </c>
      <c r="B214" s="115"/>
      <c r="C214" s="26" t="s">
        <v>321</v>
      </c>
      <c r="D214" s="87">
        <v>337</v>
      </c>
      <c r="E214" s="31"/>
      <c r="F214" s="31"/>
      <c r="G214" s="31"/>
    </row>
    <row r="215" spans="1:7" x14ac:dyDescent="0.25">
      <c r="A215" s="107">
        <v>214</v>
      </c>
      <c r="B215" s="114"/>
      <c r="C215" s="149" t="s">
        <v>43</v>
      </c>
      <c r="D215" s="150"/>
      <c r="E215" s="31"/>
      <c r="F215" s="31"/>
      <c r="G215" s="31"/>
    </row>
    <row r="216" spans="1:7" outlineLevel="1" x14ac:dyDescent="0.25">
      <c r="A216" s="107">
        <v>215</v>
      </c>
      <c r="B216" s="115"/>
      <c r="C216" s="25" t="s">
        <v>311</v>
      </c>
      <c r="D216" s="88">
        <v>340</v>
      </c>
      <c r="E216" s="31"/>
      <c r="F216" s="31"/>
      <c r="G216" s="31"/>
    </row>
    <row r="217" spans="1:7" outlineLevel="1" x14ac:dyDescent="0.25">
      <c r="A217" s="107">
        <v>216</v>
      </c>
      <c r="B217" s="115"/>
      <c r="C217" s="28" t="s">
        <v>312</v>
      </c>
      <c r="D217" s="20">
        <v>341</v>
      </c>
      <c r="E217" s="31"/>
      <c r="F217" s="31"/>
      <c r="G217" s="31"/>
    </row>
    <row r="218" spans="1:7" outlineLevel="1" x14ac:dyDescent="0.25">
      <c r="A218" s="107">
        <v>217</v>
      </c>
      <c r="B218" s="115"/>
      <c r="C218" s="28" t="s">
        <v>322</v>
      </c>
      <c r="D218" s="20">
        <v>342</v>
      </c>
      <c r="E218" s="31"/>
      <c r="F218" s="31"/>
      <c r="G218" s="31"/>
    </row>
    <row r="219" spans="1:7" outlineLevel="1" x14ac:dyDescent="0.25">
      <c r="A219" s="107">
        <v>218</v>
      </c>
      <c r="B219" s="115"/>
      <c r="C219" s="28" t="s">
        <v>323</v>
      </c>
      <c r="D219" s="20">
        <v>343</v>
      </c>
      <c r="E219" s="31"/>
      <c r="F219" s="31"/>
      <c r="G219" s="31"/>
    </row>
    <row r="220" spans="1:7" outlineLevel="1" x14ac:dyDescent="0.25">
      <c r="A220" s="107">
        <v>219</v>
      </c>
      <c r="B220" s="115"/>
      <c r="C220" s="28" t="s">
        <v>324</v>
      </c>
      <c r="D220" s="20">
        <v>344</v>
      </c>
      <c r="E220" s="31"/>
      <c r="F220" s="31"/>
      <c r="G220" s="31"/>
    </row>
    <row r="221" spans="1:7" outlineLevel="1" x14ac:dyDescent="0.25">
      <c r="A221" s="107">
        <v>220</v>
      </c>
      <c r="B221" s="115"/>
      <c r="C221" s="28" t="s">
        <v>316</v>
      </c>
      <c r="D221" s="20">
        <v>345</v>
      </c>
      <c r="E221" s="31"/>
      <c r="F221" s="31"/>
      <c r="G221" s="31"/>
    </row>
    <row r="222" spans="1:7" outlineLevel="1" x14ac:dyDescent="0.25">
      <c r="A222" s="107">
        <v>221</v>
      </c>
      <c r="B222" s="115"/>
      <c r="C222" s="28" t="s">
        <v>41</v>
      </c>
      <c r="D222" s="20">
        <v>346</v>
      </c>
      <c r="E222" s="31"/>
      <c r="F222" s="31"/>
      <c r="G222" s="31"/>
    </row>
    <row r="223" spans="1:7" outlineLevel="1" x14ac:dyDescent="0.25">
      <c r="A223" s="107">
        <v>222</v>
      </c>
      <c r="B223" s="115"/>
      <c r="C223" s="28" t="s">
        <v>325</v>
      </c>
      <c r="D223" s="20">
        <v>347</v>
      </c>
      <c r="E223" s="31"/>
      <c r="F223" s="31"/>
      <c r="G223" s="31"/>
    </row>
    <row r="224" spans="1:7" outlineLevel="1" x14ac:dyDescent="0.25">
      <c r="A224" s="107">
        <v>223</v>
      </c>
      <c r="B224" s="115"/>
      <c r="C224" s="26" t="s">
        <v>422</v>
      </c>
      <c r="D224" s="87">
        <v>348</v>
      </c>
      <c r="E224" s="31"/>
      <c r="F224" s="31"/>
      <c r="G224" s="31"/>
    </row>
    <row r="225" spans="1:7" x14ac:dyDescent="0.25">
      <c r="A225" s="107">
        <v>224</v>
      </c>
      <c r="B225" s="114"/>
      <c r="C225" s="149" t="s">
        <v>44</v>
      </c>
      <c r="D225" s="150"/>
      <c r="E225" s="31"/>
      <c r="F225" s="31"/>
      <c r="G225" s="31"/>
    </row>
    <row r="226" spans="1:7" outlineLevel="1" x14ac:dyDescent="0.25">
      <c r="A226" s="107">
        <v>225</v>
      </c>
      <c r="B226" s="115"/>
      <c r="C226" s="25" t="s">
        <v>311</v>
      </c>
      <c r="D226" s="88">
        <v>350</v>
      </c>
    </row>
    <row r="227" spans="1:7" outlineLevel="1" x14ac:dyDescent="0.25">
      <c r="A227" s="107">
        <v>226</v>
      </c>
      <c r="B227" s="115"/>
      <c r="C227" s="28" t="s">
        <v>312</v>
      </c>
      <c r="D227" s="20">
        <v>352</v>
      </c>
    </row>
    <row r="228" spans="1:7" outlineLevel="1" x14ac:dyDescent="0.25">
      <c r="A228" s="107">
        <v>227</v>
      </c>
      <c r="B228" s="115"/>
      <c r="C228" s="28" t="s">
        <v>326</v>
      </c>
      <c r="D228" s="20">
        <v>353</v>
      </c>
    </row>
    <row r="229" spans="1:7" outlineLevel="1" x14ac:dyDescent="0.25">
      <c r="A229" s="107">
        <v>228</v>
      </c>
      <c r="B229" s="115"/>
      <c r="C229" s="28" t="s">
        <v>327</v>
      </c>
      <c r="D229" s="20">
        <v>354</v>
      </c>
    </row>
    <row r="230" spans="1:7" outlineLevel="1" x14ac:dyDescent="0.25">
      <c r="A230" s="107">
        <v>229</v>
      </c>
      <c r="B230" s="115"/>
      <c r="C230" s="28" t="s">
        <v>328</v>
      </c>
      <c r="D230" s="20">
        <v>355</v>
      </c>
    </row>
    <row r="231" spans="1:7" outlineLevel="1" x14ac:dyDescent="0.25">
      <c r="A231" s="107">
        <v>230</v>
      </c>
      <c r="B231" s="115"/>
      <c r="C231" s="28" t="s">
        <v>46</v>
      </c>
      <c r="D231" s="20">
        <v>356</v>
      </c>
    </row>
    <row r="232" spans="1:7" outlineLevel="1" x14ac:dyDescent="0.25">
      <c r="A232" s="107">
        <v>231</v>
      </c>
      <c r="B232" s="115"/>
      <c r="C232" s="28" t="s">
        <v>329</v>
      </c>
      <c r="D232" s="20">
        <v>357</v>
      </c>
    </row>
    <row r="233" spans="1:7" outlineLevel="1" x14ac:dyDescent="0.25">
      <c r="A233" s="107">
        <v>232</v>
      </c>
      <c r="B233" s="115"/>
      <c r="C233" s="28" t="s">
        <v>47</v>
      </c>
      <c r="D233" s="20">
        <v>358</v>
      </c>
    </row>
    <row r="234" spans="1:7" outlineLevel="1" x14ac:dyDescent="0.25">
      <c r="A234" s="107">
        <v>233</v>
      </c>
      <c r="B234" s="115"/>
      <c r="C234" s="28" t="s">
        <v>330</v>
      </c>
      <c r="D234" s="20">
        <v>359</v>
      </c>
    </row>
    <row r="235" spans="1:7" outlineLevel="1" x14ac:dyDescent="0.25">
      <c r="A235" s="107">
        <v>234</v>
      </c>
      <c r="B235" s="115"/>
      <c r="C235" s="26" t="s">
        <v>331</v>
      </c>
      <c r="D235" s="30">
        <v>359.1</v>
      </c>
    </row>
    <row r="236" spans="1:7" x14ac:dyDescent="0.25">
      <c r="A236" s="107">
        <v>235</v>
      </c>
      <c r="B236" s="114"/>
      <c r="C236" s="149" t="s">
        <v>45</v>
      </c>
      <c r="D236" s="150"/>
    </row>
    <row r="237" spans="1:7" outlineLevel="1" x14ac:dyDescent="0.25">
      <c r="A237" s="107">
        <v>236</v>
      </c>
      <c r="B237" s="115"/>
      <c r="C237" s="25" t="s">
        <v>311</v>
      </c>
      <c r="D237" s="88">
        <v>360</v>
      </c>
    </row>
    <row r="238" spans="1:7" outlineLevel="1" x14ac:dyDescent="0.25">
      <c r="A238" s="107">
        <v>237</v>
      </c>
      <c r="B238" s="115"/>
      <c r="C238" s="28" t="s">
        <v>312</v>
      </c>
      <c r="D238" s="20">
        <v>361</v>
      </c>
    </row>
    <row r="239" spans="1:7" outlineLevel="1" x14ac:dyDescent="0.25">
      <c r="A239" s="107">
        <v>238</v>
      </c>
      <c r="B239" s="115"/>
      <c r="C239" s="28" t="s">
        <v>326</v>
      </c>
      <c r="D239" s="20">
        <v>362</v>
      </c>
    </row>
    <row r="240" spans="1:7" outlineLevel="1" x14ac:dyDescent="0.25">
      <c r="A240" s="107">
        <v>239</v>
      </c>
      <c r="B240" s="115"/>
      <c r="C240" s="28" t="s">
        <v>332</v>
      </c>
      <c r="D240" s="20">
        <v>363</v>
      </c>
    </row>
    <row r="241" spans="1:4" outlineLevel="1" x14ac:dyDescent="0.25">
      <c r="A241" s="107">
        <v>240</v>
      </c>
      <c r="B241" s="115"/>
      <c r="C241" s="28" t="s">
        <v>333</v>
      </c>
      <c r="D241" s="20">
        <v>364</v>
      </c>
    </row>
    <row r="242" spans="1:4" outlineLevel="1" x14ac:dyDescent="0.25">
      <c r="A242" s="107">
        <v>241</v>
      </c>
      <c r="B242" s="115"/>
      <c r="C242" s="28" t="s">
        <v>46</v>
      </c>
      <c r="D242" s="20">
        <v>365</v>
      </c>
    </row>
    <row r="243" spans="1:4" outlineLevel="1" x14ac:dyDescent="0.25">
      <c r="A243" s="107">
        <v>242</v>
      </c>
      <c r="B243" s="115"/>
      <c r="C243" s="28" t="s">
        <v>329</v>
      </c>
      <c r="D243" s="20">
        <v>366</v>
      </c>
    </row>
    <row r="244" spans="1:4" outlineLevel="1" x14ac:dyDescent="0.25">
      <c r="A244" s="107">
        <v>243</v>
      </c>
      <c r="B244" s="115"/>
      <c r="C244" s="28" t="s">
        <v>47</v>
      </c>
      <c r="D244" s="20">
        <v>367</v>
      </c>
    </row>
    <row r="245" spans="1:4" outlineLevel="1" x14ac:dyDescent="0.25">
      <c r="A245" s="107">
        <v>244</v>
      </c>
      <c r="B245" s="115"/>
      <c r="C245" s="28" t="s">
        <v>334</v>
      </c>
      <c r="D245" s="20">
        <v>368</v>
      </c>
    </row>
    <row r="246" spans="1:4" outlineLevel="1" x14ac:dyDescent="0.25">
      <c r="A246" s="107">
        <v>245</v>
      </c>
      <c r="B246" s="115"/>
      <c r="C246" s="28" t="s">
        <v>335</v>
      </c>
      <c r="D246" s="20">
        <v>369</v>
      </c>
    </row>
    <row r="247" spans="1:4" outlineLevel="1" x14ac:dyDescent="0.25">
      <c r="A247" s="107">
        <v>246</v>
      </c>
      <c r="B247" s="115"/>
      <c r="C247" s="28" t="s">
        <v>336</v>
      </c>
      <c r="D247" s="20">
        <v>370</v>
      </c>
    </row>
    <row r="248" spans="1:4" outlineLevel="1" x14ac:dyDescent="0.25">
      <c r="A248" s="107">
        <v>247</v>
      </c>
      <c r="B248" s="115"/>
      <c r="C248" s="28" t="s">
        <v>188</v>
      </c>
      <c r="D248" s="20">
        <v>371</v>
      </c>
    </row>
    <row r="249" spans="1:4" outlineLevel="1" x14ac:dyDescent="0.25">
      <c r="A249" s="107">
        <v>248</v>
      </c>
      <c r="B249" s="115"/>
      <c r="C249" s="28" t="s">
        <v>337</v>
      </c>
      <c r="D249" s="20">
        <v>372</v>
      </c>
    </row>
    <row r="250" spans="1:4" outlineLevel="1" x14ac:dyDescent="0.25">
      <c r="A250" s="107">
        <v>249</v>
      </c>
      <c r="B250" s="115"/>
      <c r="C250" s="28" t="s">
        <v>338</v>
      </c>
      <c r="D250" s="20">
        <v>373</v>
      </c>
    </row>
    <row r="251" spans="1:4" outlineLevel="1" x14ac:dyDescent="0.25">
      <c r="A251" s="107">
        <v>250</v>
      </c>
      <c r="B251" s="115"/>
      <c r="C251" s="26" t="s">
        <v>339</v>
      </c>
      <c r="D251" s="87">
        <v>374</v>
      </c>
    </row>
    <row r="252" spans="1:4" x14ac:dyDescent="0.25">
      <c r="A252" s="107">
        <v>251</v>
      </c>
      <c r="B252" s="114"/>
      <c r="C252" s="149" t="s">
        <v>48</v>
      </c>
      <c r="D252" s="150"/>
    </row>
    <row r="253" spans="1:4" outlineLevel="1" x14ac:dyDescent="0.25">
      <c r="A253" s="107">
        <v>252</v>
      </c>
      <c r="B253" s="115"/>
      <c r="C253" s="25" t="s">
        <v>311</v>
      </c>
      <c r="D253" s="88">
        <v>389</v>
      </c>
    </row>
    <row r="254" spans="1:4" outlineLevel="1" x14ac:dyDescent="0.25">
      <c r="A254" s="107">
        <v>253</v>
      </c>
      <c r="B254" s="115"/>
      <c r="C254" s="28" t="s">
        <v>312</v>
      </c>
      <c r="D254" s="20">
        <v>390</v>
      </c>
    </row>
    <row r="255" spans="1:4" outlineLevel="1" x14ac:dyDescent="0.25">
      <c r="A255" s="107">
        <v>254</v>
      </c>
      <c r="B255" s="115"/>
      <c r="C255" s="28" t="s">
        <v>340</v>
      </c>
      <c r="D255" s="20">
        <v>391</v>
      </c>
    </row>
    <row r="256" spans="1:4" outlineLevel="1" x14ac:dyDescent="0.25">
      <c r="A256" s="107">
        <v>255</v>
      </c>
      <c r="B256" s="115"/>
      <c r="C256" s="28" t="s">
        <v>341</v>
      </c>
      <c r="D256" s="20">
        <v>392</v>
      </c>
    </row>
    <row r="257" spans="1:4" outlineLevel="1" x14ac:dyDescent="0.25">
      <c r="A257" s="107">
        <v>256</v>
      </c>
      <c r="B257" s="115"/>
      <c r="C257" s="28" t="s">
        <v>342</v>
      </c>
      <c r="D257" s="20">
        <v>393</v>
      </c>
    </row>
    <row r="258" spans="1:4" outlineLevel="1" x14ac:dyDescent="0.25">
      <c r="A258" s="107">
        <v>257</v>
      </c>
      <c r="B258" s="115"/>
      <c r="C258" s="28" t="s">
        <v>343</v>
      </c>
      <c r="D258" s="20">
        <v>394</v>
      </c>
    </row>
    <row r="259" spans="1:4" outlineLevel="1" x14ac:dyDescent="0.25">
      <c r="A259" s="107">
        <v>258</v>
      </c>
      <c r="B259" s="115"/>
      <c r="C259" s="28" t="s">
        <v>344</v>
      </c>
      <c r="D259" s="20">
        <v>395</v>
      </c>
    </row>
    <row r="260" spans="1:4" outlineLevel="1" x14ac:dyDescent="0.25">
      <c r="A260" s="107">
        <v>259</v>
      </c>
      <c r="B260" s="115"/>
      <c r="C260" s="28" t="s">
        <v>345</v>
      </c>
      <c r="D260" s="20">
        <v>396</v>
      </c>
    </row>
    <row r="261" spans="1:4" outlineLevel="1" x14ac:dyDescent="0.25">
      <c r="A261" s="107">
        <v>260</v>
      </c>
      <c r="B261" s="115"/>
      <c r="C261" s="28" t="s">
        <v>346</v>
      </c>
      <c r="D261" s="20">
        <v>397</v>
      </c>
    </row>
    <row r="262" spans="1:4" outlineLevel="1" x14ac:dyDescent="0.25">
      <c r="A262" s="107">
        <v>261</v>
      </c>
      <c r="B262" s="115"/>
      <c r="C262" s="28" t="s">
        <v>347</v>
      </c>
      <c r="D262" s="20">
        <v>398</v>
      </c>
    </row>
    <row r="263" spans="1:4" outlineLevel="1" x14ac:dyDescent="0.25">
      <c r="A263" s="107">
        <v>262</v>
      </c>
      <c r="B263" s="115"/>
      <c r="C263" s="28" t="s">
        <v>348</v>
      </c>
      <c r="D263" s="20">
        <v>399</v>
      </c>
    </row>
    <row r="264" spans="1:4" outlineLevel="1" x14ac:dyDescent="0.25">
      <c r="A264" s="107">
        <v>263</v>
      </c>
      <c r="B264" s="115"/>
      <c r="C264" s="26" t="s">
        <v>349</v>
      </c>
      <c r="D264" s="30">
        <v>399.1</v>
      </c>
    </row>
    <row r="265" spans="1:4" x14ac:dyDescent="0.25">
      <c r="A265" s="107">
        <v>264</v>
      </c>
      <c r="B265" s="117"/>
      <c r="C265" s="151" t="s">
        <v>49</v>
      </c>
      <c r="D265" s="152"/>
    </row>
    <row r="266" spans="1:4" x14ac:dyDescent="0.25">
      <c r="A266" s="107">
        <v>265</v>
      </c>
      <c r="B266" s="135" t="s">
        <v>39</v>
      </c>
      <c r="C266" s="135"/>
      <c r="D266" s="136"/>
    </row>
    <row r="267" spans="1:4" outlineLevel="1" x14ac:dyDescent="0.25">
      <c r="A267" s="107">
        <v>266</v>
      </c>
      <c r="B267" s="126" t="s">
        <v>50</v>
      </c>
      <c r="C267" s="89" t="s">
        <v>40</v>
      </c>
      <c r="D267" s="94">
        <v>101.1</v>
      </c>
    </row>
    <row r="268" spans="1:4" outlineLevel="1" x14ac:dyDescent="0.25">
      <c r="A268" s="107">
        <v>267</v>
      </c>
      <c r="B268" s="115"/>
      <c r="C268" s="91" t="s">
        <v>42</v>
      </c>
      <c r="D268" s="77">
        <v>101.1</v>
      </c>
    </row>
    <row r="269" spans="1:4" outlineLevel="1" x14ac:dyDescent="0.25">
      <c r="A269" s="107">
        <v>268</v>
      </c>
      <c r="B269" s="115"/>
      <c r="C269" s="91" t="s">
        <v>43</v>
      </c>
      <c r="D269" s="77">
        <v>101.1</v>
      </c>
    </row>
    <row r="270" spans="1:4" outlineLevel="1" x14ac:dyDescent="0.25">
      <c r="A270" s="107">
        <v>269</v>
      </c>
      <c r="B270" s="115"/>
      <c r="C270" s="91" t="s">
        <v>44</v>
      </c>
      <c r="D270" s="77">
        <v>101.1</v>
      </c>
    </row>
    <row r="271" spans="1:4" outlineLevel="1" x14ac:dyDescent="0.25">
      <c r="A271" s="107">
        <v>270</v>
      </c>
      <c r="B271" s="115"/>
      <c r="C271" s="91" t="s">
        <v>45</v>
      </c>
      <c r="D271" s="77">
        <v>101.1</v>
      </c>
    </row>
    <row r="272" spans="1:4" outlineLevel="1" x14ac:dyDescent="0.25">
      <c r="A272" s="107">
        <v>271</v>
      </c>
      <c r="B272" s="115"/>
      <c r="C272" s="91" t="s">
        <v>48</v>
      </c>
      <c r="D272" s="77">
        <v>101.1</v>
      </c>
    </row>
    <row r="273" spans="1:4" x14ac:dyDescent="0.25">
      <c r="A273" s="107">
        <v>272</v>
      </c>
      <c r="B273" s="116"/>
      <c r="C273" s="92" t="s">
        <v>49</v>
      </c>
      <c r="D273" s="95">
        <v>101.1</v>
      </c>
    </row>
    <row r="274" spans="1:4" x14ac:dyDescent="0.25">
      <c r="A274" s="107">
        <v>273</v>
      </c>
      <c r="B274" s="120" t="s">
        <v>51</v>
      </c>
      <c r="C274" s="121"/>
      <c r="D274" s="122"/>
    </row>
    <row r="275" spans="1:4" x14ac:dyDescent="0.25">
      <c r="A275" s="107">
        <v>274</v>
      </c>
      <c r="B275" s="105" t="s">
        <v>52</v>
      </c>
      <c r="C275" s="93" t="s">
        <v>52</v>
      </c>
      <c r="D275" s="97">
        <v>102</v>
      </c>
    </row>
    <row r="276" spans="1:4" x14ac:dyDescent="0.25">
      <c r="A276" s="107">
        <v>275</v>
      </c>
      <c r="B276" s="120" t="s">
        <v>53</v>
      </c>
      <c r="C276" s="124"/>
      <c r="D276" s="125"/>
    </row>
    <row r="277" spans="1:4" outlineLevel="1" x14ac:dyDescent="0.25">
      <c r="A277" s="107">
        <v>276</v>
      </c>
      <c r="B277" s="126" t="s">
        <v>54</v>
      </c>
      <c r="C277" s="89" t="s">
        <v>40</v>
      </c>
      <c r="D277" s="94">
        <v>104</v>
      </c>
    </row>
    <row r="278" spans="1:4" outlineLevel="1" x14ac:dyDescent="0.25">
      <c r="A278" s="107">
        <v>277</v>
      </c>
      <c r="B278" s="115"/>
      <c r="C278" s="91" t="s">
        <v>42</v>
      </c>
      <c r="D278" s="77">
        <v>104</v>
      </c>
    </row>
    <row r="279" spans="1:4" outlineLevel="1" x14ac:dyDescent="0.25">
      <c r="A279" s="107">
        <v>278</v>
      </c>
      <c r="B279" s="115"/>
      <c r="C279" s="91" t="s">
        <v>43</v>
      </c>
      <c r="D279" s="77">
        <v>104</v>
      </c>
    </row>
    <row r="280" spans="1:4" outlineLevel="1" x14ac:dyDescent="0.25">
      <c r="A280" s="107">
        <v>279</v>
      </c>
      <c r="B280" s="115"/>
      <c r="C280" s="91" t="s">
        <v>44</v>
      </c>
      <c r="D280" s="77">
        <v>104</v>
      </c>
    </row>
    <row r="281" spans="1:4" outlineLevel="1" x14ac:dyDescent="0.25">
      <c r="A281" s="107">
        <v>280</v>
      </c>
      <c r="B281" s="115"/>
      <c r="C281" s="91" t="s">
        <v>45</v>
      </c>
      <c r="D281" s="77">
        <v>104</v>
      </c>
    </row>
    <row r="282" spans="1:4" outlineLevel="1" x14ac:dyDescent="0.25">
      <c r="A282" s="107">
        <v>281</v>
      </c>
      <c r="B282" s="115"/>
      <c r="C282" s="91" t="s">
        <v>48</v>
      </c>
      <c r="D282" s="77">
        <v>104</v>
      </c>
    </row>
    <row r="283" spans="1:4" x14ac:dyDescent="0.25">
      <c r="A283" s="107">
        <v>282</v>
      </c>
      <c r="B283" s="116"/>
      <c r="C283" s="92" t="s">
        <v>49</v>
      </c>
      <c r="D283" s="95">
        <v>104</v>
      </c>
    </row>
    <row r="284" spans="1:4" x14ac:dyDescent="0.25">
      <c r="A284" s="107">
        <v>283</v>
      </c>
      <c r="B284" s="120" t="s">
        <v>55</v>
      </c>
      <c r="C284" s="137"/>
      <c r="D284" s="138"/>
    </row>
    <row r="285" spans="1:4" outlineLevel="1" x14ac:dyDescent="0.25">
      <c r="A285" s="107">
        <v>284</v>
      </c>
      <c r="B285" s="126" t="s">
        <v>56</v>
      </c>
      <c r="C285" s="89" t="s">
        <v>42</v>
      </c>
      <c r="D285" s="94">
        <v>105</v>
      </c>
    </row>
    <row r="286" spans="1:4" outlineLevel="1" x14ac:dyDescent="0.25">
      <c r="A286" s="107">
        <v>285</v>
      </c>
      <c r="B286" s="115"/>
      <c r="C286" s="91" t="s">
        <v>43</v>
      </c>
      <c r="D286" s="77">
        <v>105</v>
      </c>
    </row>
    <row r="287" spans="1:4" outlineLevel="1" x14ac:dyDescent="0.25">
      <c r="A287" s="107">
        <v>286</v>
      </c>
      <c r="B287" s="115"/>
      <c r="C287" s="91" t="s">
        <v>44</v>
      </c>
      <c r="D287" s="77">
        <v>105</v>
      </c>
    </row>
    <row r="288" spans="1:4" outlineLevel="1" x14ac:dyDescent="0.25">
      <c r="A288" s="107">
        <v>287</v>
      </c>
      <c r="B288" s="115"/>
      <c r="C288" s="91" t="s">
        <v>45</v>
      </c>
      <c r="D288" s="77">
        <v>105</v>
      </c>
    </row>
    <row r="289" spans="1:4" outlineLevel="1" x14ac:dyDescent="0.25">
      <c r="A289" s="107">
        <v>288</v>
      </c>
      <c r="B289" s="115"/>
      <c r="C289" s="91" t="s">
        <v>48</v>
      </c>
      <c r="D289" s="77">
        <v>105</v>
      </c>
    </row>
    <row r="290" spans="1:4" x14ac:dyDescent="0.25">
      <c r="A290" s="107">
        <v>289</v>
      </c>
      <c r="B290" s="116"/>
      <c r="C290" s="92" t="s">
        <v>49</v>
      </c>
      <c r="D290" s="95">
        <v>105</v>
      </c>
    </row>
    <row r="291" spans="1:4" x14ac:dyDescent="0.25">
      <c r="A291" s="107">
        <v>290</v>
      </c>
      <c r="B291" s="120" t="s">
        <v>57</v>
      </c>
      <c r="C291" s="121"/>
      <c r="D291" s="122"/>
    </row>
    <row r="292" spans="1:4" ht="31.5" x14ac:dyDescent="0.25">
      <c r="A292" s="107">
        <v>291</v>
      </c>
      <c r="B292" s="105" t="s">
        <v>58</v>
      </c>
      <c r="C292" s="98" t="s">
        <v>58</v>
      </c>
      <c r="D292" s="96">
        <v>106</v>
      </c>
    </row>
    <row r="293" spans="1:4" x14ac:dyDescent="0.25">
      <c r="A293" s="107">
        <v>292</v>
      </c>
      <c r="B293" s="120" t="s">
        <v>59</v>
      </c>
      <c r="C293" s="124"/>
      <c r="D293" s="125"/>
    </row>
    <row r="294" spans="1:4" outlineLevel="1" x14ac:dyDescent="0.25">
      <c r="A294" s="107">
        <v>293</v>
      </c>
      <c r="B294" s="126" t="s">
        <v>60</v>
      </c>
      <c r="C294" s="89" t="s">
        <v>42</v>
      </c>
      <c r="D294" s="94">
        <v>107</v>
      </c>
    </row>
    <row r="295" spans="1:4" outlineLevel="1" x14ac:dyDescent="0.25">
      <c r="A295" s="107">
        <v>294</v>
      </c>
      <c r="B295" s="115"/>
      <c r="C295" s="91" t="s">
        <v>43</v>
      </c>
      <c r="D295" s="77">
        <v>107</v>
      </c>
    </row>
    <row r="296" spans="1:4" outlineLevel="1" x14ac:dyDescent="0.25">
      <c r="A296" s="107">
        <v>295</v>
      </c>
      <c r="B296" s="115"/>
      <c r="C296" s="91" t="s">
        <v>44</v>
      </c>
      <c r="D296" s="77">
        <v>107</v>
      </c>
    </row>
    <row r="297" spans="1:4" outlineLevel="1" x14ac:dyDescent="0.25">
      <c r="A297" s="107">
        <v>296</v>
      </c>
      <c r="B297" s="115"/>
      <c r="C297" s="91" t="s">
        <v>45</v>
      </c>
      <c r="D297" s="77">
        <v>107</v>
      </c>
    </row>
    <row r="298" spans="1:4" outlineLevel="1" x14ac:dyDescent="0.25">
      <c r="A298" s="107">
        <v>297</v>
      </c>
      <c r="B298" s="115"/>
      <c r="C298" s="91" t="s">
        <v>48</v>
      </c>
      <c r="D298" s="77">
        <v>107</v>
      </c>
    </row>
    <row r="299" spans="1:4" x14ac:dyDescent="0.25">
      <c r="A299" s="107">
        <v>298</v>
      </c>
      <c r="B299" s="116"/>
      <c r="C299" s="92" t="s">
        <v>49</v>
      </c>
      <c r="D299" s="95">
        <v>107</v>
      </c>
    </row>
    <row r="300" spans="1:4" x14ac:dyDescent="0.25">
      <c r="A300" s="107">
        <v>299</v>
      </c>
      <c r="B300" s="120" t="s">
        <v>61</v>
      </c>
      <c r="C300" s="120"/>
      <c r="D300" s="123"/>
    </row>
    <row r="301" spans="1:4" outlineLevel="1" x14ac:dyDescent="0.25">
      <c r="A301" s="107">
        <v>300</v>
      </c>
      <c r="B301" s="115" t="s">
        <v>62</v>
      </c>
      <c r="C301" s="89" t="s">
        <v>42</v>
      </c>
      <c r="D301" s="94">
        <v>108</v>
      </c>
    </row>
    <row r="302" spans="1:4" outlineLevel="1" x14ac:dyDescent="0.25">
      <c r="A302" s="107">
        <v>301</v>
      </c>
      <c r="B302" s="115"/>
      <c r="C302" s="91" t="s">
        <v>43</v>
      </c>
      <c r="D302" s="77">
        <v>108</v>
      </c>
    </row>
    <row r="303" spans="1:4" outlineLevel="1" x14ac:dyDescent="0.25">
      <c r="A303" s="107">
        <v>302</v>
      </c>
      <c r="B303" s="115"/>
      <c r="C303" s="91" t="s">
        <v>44</v>
      </c>
      <c r="D303" s="77">
        <v>108</v>
      </c>
    </row>
    <row r="304" spans="1:4" outlineLevel="1" x14ac:dyDescent="0.25">
      <c r="A304" s="107">
        <v>303</v>
      </c>
      <c r="B304" s="115"/>
      <c r="C304" s="91" t="s">
        <v>45</v>
      </c>
      <c r="D304" s="77">
        <v>108</v>
      </c>
    </row>
    <row r="305" spans="1:4" outlineLevel="1" x14ac:dyDescent="0.25">
      <c r="A305" s="107">
        <v>304</v>
      </c>
      <c r="B305" s="115"/>
      <c r="C305" s="91" t="s">
        <v>48</v>
      </c>
      <c r="D305" s="77">
        <v>108</v>
      </c>
    </row>
    <row r="306" spans="1:4" x14ac:dyDescent="0.25">
      <c r="A306" s="107">
        <v>305</v>
      </c>
      <c r="B306" s="116"/>
      <c r="C306" s="92" t="s">
        <v>49</v>
      </c>
      <c r="D306" s="95">
        <v>108</v>
      </c>
    </row>
    <row r="307" spans="1:4" x14ac:dyDescent="0.25">
      <c r="A307" s="107">
        <v>306</v>
      </c>
      <c r="B307" s="120" t="s">
        <v>387</v>
      </c>
      <c r="C307" s="137"/>
      <c r="D307" s="138"/>
    </row>
    <row r="308" spans="1:4" outlineLevel="1" x14ac:dyDescent="0.25">
      <c r="A308" s="107">
        <v>307</v>
      </c>
      <c r="B308" s="126" t="s">
        <v>63</v>
      </c>
      <c r="C308" s="89" t="s">
        <v>40</v>
      </c>
      <c r="D308" s="94">
        <v>111</v>
      </c>
    </row>
    <row r="309" spans="1:4" outlineLevel="1" x14ac:dyDescent="0.25">
      <c r="A309" s="107">
        <v>308</v>
      </c>
      <c r="B309" s="115"/>
      <c r="C309" s="91" t="s">
        <v>42</v>
      </c>
      <c r="D309" s="77">
        <v>111</v>
      </c>
    </row>
    <row r="310" spans="1:4" outlineLevel="1" x14ac:dyDescent="0.25">
      <c r="A310" s="107">
        <v>309</v>
      </c>
      <c r="B310" s="115"/>
      <c r="C310" s="91" t="s">
        <v>43</v>
      </c>
      <c r="D310" s="77">
        <v>111</v>
      </c>
    </row>
    <row r="311" spans="1:4" outlineLevel="1" x14ac:dyDescent="0.25">
      <c r="A311" s="107">
        <v>310</v>
      </c>
      <c r="B311" s="115"/>
      <c r="C311" s="91" t="s">
        <v>44</v>
      </c>
      <c r="D311" s="77">
        <v>111</v>
      </c>
    </row>
    <row r="312" spans="1:4" outlineLevel="1" x14ac:dyDescent="0.25">
      <c r="A312" s="107">
        <v>311</v>
      </c>
      <c r="B312" s="115"/>
      <c r="C312" s="91" t="s">
        <v>45</v>
      </c>
      <c r="D312" s="77">
        <v>111</v>
      </c>
    </row>
    <row r="313" spans="1:4" outlineLevel="1" x14ac:dyDescent="0.25">
      <c r="A313" s="107">
        <v>312</v>
      </c>
      <c r="B313" s="115"/>
      <c r="C313" s="91" t="s">
        <v>48</v>
      </c>
      <c r="D313" s="77">
        <v>111</v>
      </c>
    </row>
    <row r="314" spans="1:4" x14ac:dyDescent="0.25">
      <c r="A314" s="107">
        <v>313</v>
      </c>
      <c r="B314" s="116"/>
      <c r="C314" s="92" t="s">
        <v>49</v>
      </c>
      <c r="D314" s="95">
        <v>111</v>
      </c>
    </row>
    <row r="315" spans="1:4" x14ac:dyDescent="0.25">
      <c r="A315" s="107">
        <v>314</v>
      </c>
      <c r="B315" s="120" t="s">
        <v>388</v>
      </c>
      <c r="C315" s="137"/>
      <c r="D315" s="138"/>
    </row>
    <row r="316" spans="1:4" ht="31.5" x14ac:dyDescent="0.25">
      <c r="A316" s="107">
        <v>315</v>
      </c>
      <c r="B316" s="12" t="s">
        <v>64</v>
      </c>
      <c r="C316" s="93" t="s">
        <v>64</v>
      </c>
      <c r="D316" s="96">
        <v>114</v>
      </c>
    </row>
    <row r="317" spans="1:4" x14ac:dyDescent="0.25">
      <c r="A317" s="107">
        <v>316</v>
      </c>
      <c r="B317" s="120" t="s">
        <v>65</v>
      </c>
      <c r="C317" s="124"/>
      <c r="D317" s="125"/>
    </row>
    <row r="318" spans="1:4" ht="31.5" x14ac:dyDescent="0.25">
      <c r="A318" s="107">
        <v>317</v>
      </c>
      <c r="B318" s="12" t="s">
        <v>391</v>
      </c>
      <c r="C318" s="93" t="s">
        <v>391</v>
      </c>
      <c r="D318" s="96">
        <v>115</v>
      </c>
    </row>
    <row r="319" spans="1:4" x14ac:dyDescent="0.25">
      <c r="A319" s="107">
        <v>318</v>
      </c>
      <c r="B319" s="120" t="s">
        <v>390</v>
      </c>
      <c r="C319" s="120"/>
      <c r="D319" s="123"/>
    </row>
    <row r="320" spans="1:4" x14ac:dyDescent="0.25">
      <c r="A320" s="107">
        <v>319</v>
      </c>
      <c r="B320" s="135" t="s">
        <v>199</v>
      </c>
      <c r="C320" s="135"/>
      <c r="D320" s="136"/>
    </row>
    <row r="321" spans="1:4" x14ac:dyDescent="0.25">
      <c r="A321" s="107">
        <v>320</v>
      </c>
      <c r="B321" s="12" t="s">
        <v>67</v>
      </c>
      <c r="C321" s="93" t="s">
        <v>67</v>
      </c>
      <c r="D321" s="96">
        <v>151</v>
      </c>
    </row>
    <row r="322" spans="1:4" x14ac:dyDescent="0.25">
      <c r="A322" s="107">
        <v>321</v>
      </c>
      <c r="B322" s="120" t="s">
        <v>209</v>
      </c>
      <c r="C322" s="124"/>
      <c r="D322" s="125"/>
    </row>
    <row r="323" spans="1:4" ht="31.5" x14ac:dyDescent="0.25">
      <c r="A323" s="107">
        <v>322</v>
      </c>
      <c r="B323" s="12" t="s">
        <v>69</v>
      </c>
      <c r="C323" s="93" t="s">
        <v>69</v>
      </c>
      <c r="D323" s="96">
        <v>154</v>
      </c>
    </row>
    <row r="324" spans="1:4" x14ac:dyDescent="0.25">
      <c r="A324" s="107">
        <v>323</v>
      </c>
      <c r="B324" s="120" t="s">
        <v>70</v>
      </c>
      <c r="C324" s="124"/>
      <c r="D324" s="125"/>
    </row>
    <row r="325" spans="1:4" x14ac:dyDescent="0.25">
      <c r="A325" s="107">
        <v>324</v>
      </c>
      <c r="B325" s="12" t="s">
        <v>71</v>
      </c>
      <c r="C325" s="93" t="s">
        <v>71</v>
      </c>
      <c r="D325" s="96">
        <v>165</v>
      </c>
    </row>
    <row r="326" spans="1:4" x14ac:dyDescent="0.25">
      <c r="A326" s="107">
        <v>325</v>
      </c>
      <c r="B326" s="120" t="s">
        <v>210</v>
      </c>
      <c r="C326" s="120"/>
      <c r="D326" s="123"/>
    </row>
    <row r="327" spans="1:4" x14ac:dyDescent="0.25">
      <c r="A327" s="107">
        <v>326</v>
      </c>
      <c r="B327" s="135" t="s">
        <v>200</v>
      </c>
      <c r="C327" s="135"/>
      <c r="D327" s="136"/>
    </row>
    <row r="328" spans="1:4" outlineLevel="2" x14ac:dyDescent="0.25">
      <c r="A328" s="107">
        <v>327</v>
      </c>
      <c r="B328" s="126" t="s">
        <v>73</v>
      </c>
      <c r="C328" s="25" t="s">
        <v>74</v>
      </c>
      <c r="D328" s="27">
        <v>182.3</v>
      </c>
    </row>
    <row r="329" spans="1:4" outlineLevel="2" x14ac:dyDescent="0.25">
      <c r="A329" s="107">
        <v>328</v>
      </c>
      <c r="B329" s="115"/>
      <c r="C329" s="28" t="s">
        <v>75</v>
      </c>
      <c r="D329" s="20">
        <v>186</v>
      </c>
    </row>
    <row r="330" spans="1:4" x14ac:dyDescent="0.25">
      <c r="A330" s="107">
        <v>329</v>
      </c>
      <c r="B330" s="116"/>
      <c r="C330" s="26" t="s">
        <v>76</v>
      </c>
      <c r="D330" s="87">
        <v>190</v>
      </c>
    </row>
    <row r="331" spans="1:4" x14ac:dyDescent="0.25">
      <c r="A331" s="107">
        <v>330</v>
      </c>
      <c r="B331" s="133" t="s">
        <v>211</v>
      </c>
      <c r="C331" s="144"/>
      <c r="D331" s="145"/>
    </row>
    <row r="332" spans="1:4" outlineLevel="1" x14ac:dyDescent="0.25">
      <c r="A332" s="107">
        <v>331</v>
      </c>
      <c r="B332" s="146" t="s">
        <v>408</v>
      </c>
      <c r="C332" s="25" t="s">
        <v>78</v>
      </c>
      <c r="D332" s="27">
        <v>228.1</v>
      </c>
    </row>
    <row r="333" spans="1:4" outlineLevel="1" x14ac:dyDescent="0.25">
      <c r="A333" s="107">
        <v>332</v>
      </c>
      <c r="B333" s="147"/>
      <c r="C333" s="28" t="s">
        <v>79</v>
      </c>
      <c r="D333" s="29">
        <v>228.2</v>
      </c>
    </row>
    <row r="334" spans="1:4" outlineLevel="1" x14ac:dyDescent="0.25">
      <c r="A334" s="107">
        <v>333</v>
      </c>
      <c r="B334" s="147"/>
      <c r="C334" s="28" t="s">
        <v>80</v>
      </c>
      <c r="D334" s="29">
        <v>228.3</v>
      </c>
    </row>
    <row r="335" spans="1:4" outlineLevel="1" x14ac:dyDescent="0.25">
      <c r="A335" s="107">
        <v>334</v>
      </c>
      <c r="B335" s="147"/>
      <c r="C335" s="28" t="s">
        <v>81</v>
      </c>
      <c r="D335" s="29">
        <v>228.4</v>
      </c>
    </row>
    <row r="336" spans="1:4" x14ac:dyDescent="0.25">
      <c r="A336" s="107">
        <v>335</v>
      </c>
      <c r="B336" s="148"/>
      <c r="C336" s="26" t="s">
        <v>82</v>
      </c>
      <c r="D336" s="87">
        <v>230</v>
      </c>
    </row>
    <row r="337" spans="1:4" x14ac:dyDescent="0.25">
      <c r="A337" s="107">
        <v>336</v>
      </c>
      <c r="B337" s="133" t="s">
        <v>77</v>
      </c>
      <c r="C337" s="139"/>
      <c r="D337" s="140"/>
    </row>
    <row r="338" spans="1:4" x14ac:dyDescent="0.25">
      <c r="A338" s="107">
        <v>337</v>
      </c>
      <c r="B338" s="108" t="s">
        <v>83</v>
      </c>
      <c r="C338" s="13" t="s">
        <v>83</v>
      </c>
      <c r="D338" s="20">
        <v>235</v>
      </c>
    </row>
    <row r="339" spans="1:4" x14ac:dyDescent="0.25">
      <c r="A339" s="107">
        <v>338</v>
      </c>
      <c r="B339" s="135" t="s">
        <v>201</v>
      </c>
      <c r="C339" s="135"/>
      <c r="D339" s="136"/>
    </row>
    <row r="340" spans="1:4" outlineLevel="1" x14ac:dyDescent="0.25">
      <c r="A340" s="107">
        <v>339</v>
      </c>
      <c r="B340" s="141" t="s">
        <v>84</v>
      </c>
      <c r="C340" s="25" t="s">
        <v>94</v>
      </c>
      <c r="D340" s="88">
        <v>253</v>
      </c>
    </row>
    <row r="341" spans="1:4" ht="31.5" outlineLevel="1" x14ac:dyDescent="0.25">
      <c r="A341" s="107">
        <v>340</v>
      </c>
      <c r="B341" s="142"/>
      <c r="C341" s="28" t="s">
        <v>405</v>
      </c>
      <c r="D341" s="20">
        <v>281</v>
      </c>
    </row>
    <row r="342" spans="1:4" outlineLevel="1" x14ac:dyDescent="0.25">
      <c r="A342" s="107">
        <v>341</v>
      </c>
      <c r="B342" s="142"/>
      <c r="C342" s="28" t="s">
        <v>406</v>
      </c>
      <c r="D342" s="20">
        <v>282</v>
      </c>
    </row>
    <row r="343" spans="1:4" ht="15.75" customHeight="1" outlineLevel="1" x14ac:dyDescent="0.25">
      <c r="A343" s="107">
        <v>342</v>
      </c>
      <c r="B343" s="142"/>
      <c r="C343" s="28" t="s">
        <v>407</v>
      </c>
      <c r="D343" s="20">
        <v>283</v>
      </c>
    </row>
    <row r="344" spans="1:4" ht="15.75" customHeight="1" outlineLevel="1" x14ac:dyDescent="0.25">
      <c r="A344" s="107">
        <v>343</v>
      </c>
      <c r="B344" s="142"/>
      <c r="C344" s="28" t="s">
        <v>350</v>
      </c>
      <c r="D344" s="20">
        <v>255</v>
      </c>
    </row>
    <row r="345" spans="1:4" outlineLevel="1" x14ac:dyDescent="0.25">
      <c r="A345" s="107">
        <v>344</v>
      </c>
      <c r="B345" s="142"/>
      <c r="C345" s="28" t="s">
        <v>85</v>
      </c>
      <c r="D345" s="20">
        <v>252</v>
      </c>
    </row>
    <row r="346" spans="1:4" x14ac:dyDescent="0.25">
      <c r="A346" s="107">
        <v>345</v>
      </c>
      <c r="B346" s="143"/>
      <c r="C346" s="26" t="s">
        <v>86</v>
      </c>
      <c r="D346" s="87">
        <v>254</v>
      </c>
    </row>
    <row r="347" spans="1:4" x14ac:dyDescent="0.25">
      <c r="A347" s="107">
        <v>346</v>
      </c>
      <c r="B347" s="133" t="s">
        <v>87</v>
      </c>
      <c r="C347" s="139"/>
      <c r="D347" s="140"/>
    </row>
    <row r="348" spans="1:4" x14ac:dyDescent="0.25">
      <c r="A348" s="107">
        <v>347</v>
      </c>
      <c r="B348" s="86" t="s">
        <v>88</v>
      </c>
      <c r="C348" s="93" t="s">
        <v>88</v>
      </c>
      <c r="D348" s="96" t="s">
        <v>89</v>
      </c>
    </row>
    <row r="349" spans="1:4" x14ac:dyDescent="0.25">
      <c r="A349" s="107">
        <v>348</v>
      </c>
      <c r="B349" s="133" t="s">
        <v>90</v>
      </c>
      <c r="C349" s="133"/>
      <c r="D349" s="134"/>
    </row>
    <row r="350" spans="1:4" x14ac:dyDescent="0.25">
      <c r="A350" s="107">
        <v>349</v>
      </c>
      <c r="B350" s="135" t="s">
        <v>202</v>
      </c>
      <c r="C350" s="135"/>
      <c r="D350" s="136"/>
    </row>
    <row r="351" spans="1:4" x14ac:dyDescent="0.25">
      <c r="B351" s="85"/>
      <c r="C351" s="13"/>
      <c r="D351" s="84"/>
    </row>
    <row r="352" spans="1:4" x14ac:dyDescent="0.25">
      <c r="B352" s="127" t="s">
        <v>92</v>
      </c>
      <c r="C352" s="128"/>
      <c r="D352" s="129"/>
    </row>
    <row r="353" spans="2:4" x14ac:dyDescent="0.25">
      <c r="B353" s="127" t="s">
        <v>212</v>
      </c>
      <c r="C353" s="128"/>
      <c r="D353" s="129"/>
    </row>
    <row r="354" spans="2:4" x14ac:dyDescent="0.25">
      <c r="B354" s="130" t="s">
        <v>96</v>
      </c>
      <c r="C354" s="131"/>
      <c r="D354" s="132"/>
    </row>
  </sheetData>
  <mergeCells count="86">
    <mergeCell ref="B3:D3"/>
    <mergeCell ref="B4:B24"/>
    <mergeCell ref="C35:D35"/>
    <mergeCell ref="B26:B75"/>
    <mergeCell ref="C10:D10"/>
    <mergeCell ref="C12:D12"/>
    <mergeCell ref="C14:D14"/>
    <mergeCell ref="C41:D41"/>
    <mergeCell ref="C49:D49"/>
    <mergeCell ref="C55:D55"/>
    <mergeCell ref="B25:D25"/>
    <mergeCell ref="C24:D24"/>
    <mergeCell ref="C42:D42"/>
    <mergeCell ref="C56:D56"/>
    <mergeCell ref="C70:D70"/>
    <mergeCell ref="B76:D76"/>
    <mergeCell ref="B104:D104"/>
    <mergeCell ref="C63:D63"/>
    <mergeCell ref="C69:D69"/>
    <mergeCell ref="C75:D75"/>
    <mergeCell ref="C92:D92"/>
    <mergeCell ref="C103:D103"/>
    <mergeCell ref="B189:D189"/>
    <mergeCell ref="B153:D153"/>
    <mergeCell ref="B154:B160"/>
    <mergeCell ref="B161:D161"/>
    <mergeCell ref="B162:B171"/>
    <mergeCell ref="B277:B283"/>
    <mergeCell ref="B190:D190"/>
    <mergeCell ref="B191:D191"/>
    <mergeCell ref="B194:B265"/>
    <mergeCell ref="C197:D197"/>
    <mergeCell ref="C206:D206"/>
    <mergeCell ref="C215:D215"/>
    <mergeCell ref="C225:D225"/>
    <mergeCell ref="C236:D236"/>
    <mergeCell ref="C252:D252"/>
    <mergeCell ref="C265:D265"/>
    <mergeCell ref="B266:D266"/>
    <mergeCell ref="B267:B273"/>
    <mergeCell ref="B274:D274"/>
    <mergeCell ref="B276:D276"/>
    <mergeCell ref="B337:D337"/>
    <mergeCell ref="B339:D339"/>
    <mergeCell ref="B340:B346"/>
    <mergeCell ref="B347:D347"/>
    <mergeCell ref="B320:D320"/>
    <mergeCell ref="B322:D322"/>
    <mergeCell ref="B324:D324"/>
    <mergeCell ref="B326:D326"/>
    <mergeCell ref="B327:D327"/>
    <mergeCell ref="B328:B330"/>
    <mergeCell ref="B331:D331"/>
    <mergeCell ref="B332:B336"/>
    <mergeCell ref="B319:D319"/>
    <mergeCell ref="B284:D284"/>
    <mergeCell ref="B285:B290"/>
    <mergeCell ref="B291:D291"/>
    <mergeCell ref="B293:D293"/>
    <mergeCell ref="B294:B299"/>
    <mergeCell ref="B301:B306"/>
    <mergeCell ref="B307:D307"/>
    <mergeCell ref="B308:B314"/>
    <mergeCell ref="B315:D315"/>
    <mergeCell ref="B317:D317"/>
    <mergeCell ref="B300:D300"/>
    <mergeCell ref="B352:D352"/>
    <mergeCell ref="B353:D353"/>
    <mergeCell ref="B354:D354"/>
    <mergeCell ref="B349:D349"/>
    <mergeCell ref="B350:D350"/>
    <mergeCell ref="B139:B152"/>
    <mergeCell ref="B175:B180"/>
    <mergeCell ref="B182:B188"/>
    <mergeCell ref="B77:B103"/>
    <mergeCell ref="C115:D115"/>
    <mergeCell ref="C126:D126"/>
    <mergeCell ref="B105:B126"/>
    <mergeCell ref="B172:D172"/>
    <mergeCell ref="B174:D174"/>
    <mergeCell ref="B181:D181"/>
    <mergeCell ref="B127:D127"/>
    <mergeCell ref="B133:D133"/>
    <mergeCell ref="B138:D138"/>
    <mergeCell ref="B128:B132"/>
    <mergeCell ref="B134:B137"/>
  </mergeCells>
  <pageMargins left="0.7" right="0.7" top="0.75" bottom="0.75" header="0.3" footer="0.3"/>
  <pageSetup scale="72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BB3F7-14ED-468A-86D5-034CB486561C}">
  <dimension ref="A1:J354"/>
  <sheetViews>
    <sheetView zoomScale="70" zoomScaleNormal="70" workbookViewId="0">
      <selection activeCell="B319" sqref="B319:D319"/>
    </sheetView>
  </sheetViews>
  <sheetFormatPr defaultColWidth="8.7109375" defaultRowHeight="15.75" outlineLevelRow="2" x14ac:dyDescent="0.25"/>
  <cols>
    <col min="1" max="1" width="8.7109375" style="8"/>
    <col min="2" max="2" width="38.140625" style="8" customWidth="1"/>
    <col min="3" max="3" width="59.140625" style="8" bestFit="1" customWidth="1"/>
    <col min="4" max="4" width="18" style="8" bestFit="1" customWidth="1"/>
    <col min="5" max="5" width="16.140625" style="8" customWidth="1"/>
    <col min="6" max="6" width="12" style="8" customWidth="1"/>
    <col min="7" max="7" width="14.42578125" style="8" customWidth="1"/>
    <col min="8" max="8" width="15.140625" style="8" customWidth="1"/>
    <col min="9" max="16384" width="8.7109375" style="8"/>
  </cols>
  <sheetData>
    <row r="1" spans="1:10" s="1" customFormat="1" ht="16.5" thickBot="1" x14ac:dyDescent="0.3">
      <c r="A1" s="1" t="s">
        <v>127</v>
      </c>
      <c r="B1" s="1" t="s">
        <v>128</v>
      </c>
    </row>
    <row r="2" spans="1:10" s="15" customFormat="1" ht="32.25" thickBot="1" x14ac:dyDescent="0.3">
      <c r="A2" s="15" t="s">
        <v>110</v>
      </c>
      <c r="B2" s="16"/>
      <c r="C2" s="17"/>
      <c r="D2" s="99" t="s">
        <v>0</v>
      </c>
      <c r="E2" s="32" t="s">
        <v>117</v>
      </c>
      <c r="F2" s="32" t="s">
        <v>117</v>
      </c>
      <c r="G2" s="32" t="s">
        <v>117</v>
      </c>
      <c r="H2" s="32" t="s">
        <v>117</v>
      </c>
      <c r="I2" s="32" t="s">
        <v>155</v>
      </c>
    </row>
    <row r="3" spans="1:10" s="15" customFormat="1" ht="15.6" customHeight="1" x14ac:dyDescent="0.25">
      <c r="A3" s="107">
        <v>1</v>
      </c>
      <c r="B3" s="151"/>
      <c r="C3" s="151"/>
      <c r="D3" s="151"/>
      <c r="E3" s="151"/>
      <c r="F3" s="151"/>
      <c r="G3" s="151"/>
      <c r="H3" s="100"/>
      <c r="I3" s="100"/>
      <c r="J3" s="101"/>
    </row>
    <row r="4" spans="1:10" outlineLevel="1" x14ac:dyDescent="0.25">
      <c r="A4" s="107">
        <v>2</v>
      </c>
      <c r="B4" s="113" t="s">
        <v>177</v>
      </c>
      <c r="C4" s="3" t="s">
        <v>219</v>
      </c>
      <c r="D4" s="70">
        <v>440</v>
      </c>
    </row>
    <row r="5" spans="1:10" outlineLevel="1" x14ac:dyDescent="0.25">
      <c r="A5" s="107">
        <v>3</v>
      </c>
      <c r="B5" s="114"/>
      <c r="C5" s="4" t="s">
        <v>221</v>
      </c>
      <c r="D5" s="71">
        <v>442</v>
      </c>
    </row>
    <row r="6" spans="1:10" outlineLevel="1" x14ac:dyDescent="0.25">
      <c r="A6" s="107">
        <v>4</v>
      </c>
      <c r="B6" s="114"/>
      <c r="C6" s="4" t="s">
        <v>222</v>
      </c>
      <c r="D6" s="71">
        <v>444</v>
      </c>
    </row>
    <row r="7" spans="1:10" outlineLevel="1" x14ac:dyDescent="0.25">
      <c r="A7" s="107">
        <v>5</v>
      </c>
      <c r="B7" s="114"/>
      <c r="C7" s="4" t="s">
        <v>223</v>
      </c>
      <c r="D7" s="72">
        <v>445</v>
      </c>
    </row>
    <row r="8" spans="1:10" outlineLevel="1" x14ac:dyDescent="0.25">
      <c r="A8" s="107">
        <v>6</v>
      </c>
      <c r="B8" s="114"/>
      <c r="C8" s="4" t="s">
        <v>224</v>
      </c>
      <c r="D8" s="72">
        <v>446</v>
      </c>
    </row>
    <row r="9" spans="1:10" outlineLevel="1" x14ac:dyDescent="0.25">
      <c r="A9" s="107">
        <v>7</v>
      </c>
      <c r="B9" s="114"/>
      <c r="C9" s="4" t="s">
        <v>225</v>
      </c>
      <c r="D9" s="72">
        <v>448</v>
      </c>
    </row>
    <row r="10" spans="1:10" x14ac:dyDescent="0.25">
      <c r="A10" s="107">
        <v>8</v>
      </c>
      <c r="B10" s="114"/>
      <c r="C10" s="170" t="s">
        <v>1</v>
      </c>
      <c r="D10" s="156"/>
    </row>
    <row r="11" spans="1:10" outlineLevel="1" x14ac:dyDescent="0.25">
      <c r="A11" s="107">
        <v>9</v>
      </c>
      <c r="B11" s="114"/>
      <c r="C11" s="5" t="s">
        <v>220</v>
      </c>
      <c r="D11" s="72">
        <v>447</v>
      </c>
    </row>
    <row r="12" spans="1:10" x14ac:dyDescent="0.25">
      <c r="A12" s="107">
        <v>10</v>
      </c>
      <c r="B12" s="114"/>
      <c r="C12" s="159" t="s">
        <v>2</v>
      </c>
      <c r="D12" s="158"/>
    </row>
    <row r="13" spans="1:10" outlineLevel="1" x14ac:dyDescent="0.25">
      <c r="A13" s="107">
        <v>11</v>
      </c>
      <c r="B13" s="114"/>
      <c r="C13" s="6" t="s">
        <v>3</v>
      </c>
      <c r="D13" s="72">
        <v>449.1</v>
      </c>
    </row>
    <row r="14" spans="1:10" x14ac:dyDescent="0.25">
      <c r="A14" s="107">
        <v>12</v>
      </c>
      <c r="B14" s="114"/>
      <c r="C14" s="159" t="s">
        <v>4</v>
      </c>
      <c r="D14" s="158"/>
    </row>
    <row r="15" spans="1:10" outlineLevel="1" x14ac:dyDescent="0.25">
      <c r="A15" s="107">
        <v>13</v>
      </c>
      <c r="B15" s="114"/>
      <c r="C15" s="73" t="s">
        <v>226</v>
      </c>
      <c r="D15" s="74">
        <v>450</v>
      </c>
    </row>
    <row r="16" spans="1:10" outlineLevel="1" x14ac:dyDescent="0.25">
      <c r="A16" s="107">
        <v>14</v>
      </c>
      <c r="B16" s="114"/>
      <c r="C16" s="73" t="s">
        <v>227</v>
      </c>
      <c r="D16" s="74">
        <v>451</v>
      </c>
    </row>
    <row r="17" spans="1:4" outlineLevel="1" x14ac:dyDescent="0.25">
      <c r="A17" s="107">
        <v>15</v>
      </c>
      <c r="B17" s="114"/>
      <c r="C17" s="73" t="s">
        <v>228</v>
      </c>
      <c r="D17" s="74">
        <v>453</v>
      </c>
    </row>
    <row r="18" spans="1:4" outlineLevel="1" x14ac:dyDescent="0.25">
      <c r="A18" s="107">
        <v>16</v>
      </c>
      <c r="B18" s="114"/>
      <c r="C18" s="73" t="s">
        <v>229</v>
      </c>
      <c r="D18" s="74">
        <v>454</v>
      </c>
    </row>
    <row r="19" spans="1:4" outlineLevel="1" x14ac:dyDescent="0.25">
      <c r="A19" s="107">
        <v>17</v>
      </c>
      <c r="B19" s="114"/>
      <c r="C19" s="73" t="s">
        <v>230</v>
      </c>
      <c r="D19" s="74">
        <v>455</v>
      </c>
    </row>
    <row r="20" spans="1:4" outlineLevel="1" x14ac:dyDescent="0.25">
      <c r="A20" s="107">
        <v>18</v>
      </c>
      <c r="B20" s="114"/>
      <c r="C20" s="73" t="s">
        <v>231</v>
      </c>
      <c r="D20" s="74">
        <v>456</v>
      </c>
    </row>
    <row r="21" spans="1:4" outlineLevel="1" x14ac:dyDescent="0.25">
      <c r="A21" s="107">
        <v>19</v>
      </c>
      <c r="B21" s="114"/>
      <c r="C21" s="73" t="s">
        <v>232</v>
      </c>
      <c r="D21" s="74">
        <v>456.1</v>
      </c>
    </row>
    <row r="22" spans="1:4" outlineLevel="1" x14ac:dyDescent="0.25">
      <c r="A22" s="107">
        <v>20</v>
      </c>
      <c r="B22" s="114"/>
      <c r="C22" s="73" t="s">
        <v>233</v>
      </c>
      <c r="D22" s="74">
        <v>457.1</v>
      </c>
    </row>
    <row r="23" spans="1:4" outlineLevel="1" x14ac:dyDescent="0.25">
      <c r="A23" s="107">
        <v>21</v>
      </c>
      <c r="B23" s="114"/>
      <c r="C23" s="73" t="s">
        <v>171</v>
      </c>
      <c r="D23" s="74">
        <v>457.2</v>
      </c>
    </row>
    <row r="24" spans="1:4" x14ac:dyDescent="0.25">
      <c r="A24" s="107">
        <v>22</v>
      </c>
      <c r="B24" s="117"/>
      <c r="C24" s="159" t="s">
        <v>379</v>
      </c>
      <c r="D24" s="158"/>
    </row>
    <row r="25" spans="1:4" x14ac:dyDescent="0.25">
      <c r="A25" s="107">
        <v>23</v>
      </c>
      <c r="B25" s="135" t="s">
        <v>380</v>
      </c>
      <c r="C25" s="135"/>
      <c r="D25" s="136"/>
    </row>
    <row r="26" spans="1:4" ht="15" customHeight="1" outlineLevel="2" x14ac:dyDescent="0.25">
      <c r="A26" s="107">
        <v>24</v>
      </c>
      <c r="B26" s="113" t="s">
        <v>172</v>
      </c>
      <c r="C26" s="73" t="s">
        <v>234</v>
      </c>
      <c r="D26" s="74">
        <v>500</v>
      </c>
    </row>
    <row r="27" spans="1:4" ht="15" customHeight="1" outlineLevel="2" x14ac:dyDescent="0.25">
      <c r="A27" s="107">
        <v>25</v>
      </c>
      <c r="B27" s="114"/>
      <c r="C27" s="73" t="s">
        <v>235</v>
      </c>
      <c r="D27" s="74">
        <v>501</v>
      </c>
    </row>
    <row r="28" spans="1:4" ht="15" customHeight="1" outlineLevel="2" x14ac:dyDescent="0.25">
      <c r="A28" s="107">
        <v>26</v>
      </c>
      <c r="B28" s="114"/>
      <c r="C28" s="73" t="s">
        <v>351</v>
      </c>
      <c r="D28" s="74">
        <v>502</v>
      </c>
    </row>
    <row r="29" spans="1:4" ht="15" customHeight="1" outlineLevel="2" x14ac:dyDescent="0.25">
      <c r="A29" s="107">
        <v>27</v>
      </c>
      <c r="B29" s="114"/>
      <c r="C29" s="73" t="s">
        <v>237</v>
      </c>
      <c r="D29" s="74">
        <v>503</v>
      </c>
    </row>
    <row r="30" spans="1:4" ht="15" customHeight="1" outlineLevel="2" x14ac:dyDescent="0.25">
      <c r="A30" s="107">
        <v>28</v>
      </c>
      <c r="B30" s="114"/>
      <c r="C30" s="73" t="s">
        <v>409</v>
      </c>
      <c r="D30" s="74">
        <v>504</v>
      </c>
    </row>
    <row r="31" spans="1:4" ht="15" customHeight="1" outlineLevel="2" x14ac:dyDescent="0.25">
      <c r="A31" s="107">
        <v>29</v>
      </c>
      <c r="B31" s="114"/>
      <c r="C31" s="73" t="s">
        <v>352</v>
      </c>
      <c r="D31" s="74">
        <v>505</v>
      </c>
    </row>
    <row r="32" spans="1:4" ht="15" customHeight="1" outlineLevel="2" x14ac:dyDescent="0.25">
      <c r="A32" s="107">
        <v>30</v>
      </c>
      <c r="B32" s="114"/>
      <c r="C32" s="73" t="s">
        <v>353</v>
      </c>
      <c r="D32" s="74">
        <v>506</v>
      </c>
    </row>
    <row r="33" spans="1:4" ht="15" customHeight="1" outlineLevel="2" x14ac:dyDescent="0.25">
      <c r="A33" s="107">
        <v>31</v>
      </c>
      <c r="B33" s="114"/>
      <c r="C33" s="73" t="s">
        <v>185</v>
      </c>
      <c r="D33" s="74">
        <v>507</v>
      </c>
    </row>
    <row r="34" spans="1:4" ht="15" customHeight="1" outlineLevel="2" x14ac:dyDescent="0.25">
      <c r="A34" s="107">
        <v>32</v>
      </c>
      <c r="B34" s="114"/>
      <c r="C34" s="73" t="s">
        <v>410</v>
      </c>
      <c r="D34" s="74">
        <v>508</v>
      </c>
    </row>
    <row r="35" spans="1:4" x14ac:dyDescent="0.25">
      <c r="A35" s="107">
        <v>33</v>
      </c>
      <c r="B35" s="114"/>
      <c r="C35" s="169" t="s">
        <v>393</v>
      </c>
      <c r="D35" s="119"/>
    </row>
    <row r="36" spans="1:4" ht="15" customHeight="1" outlineLevel="1" x14ac:dyDescent="0.25">
      <c r="A36" s="107">
        <v>34</v>
      </c>
      <c r="B36" s="114"/>
      <c r="C36" s="75" t="s">
        <v>213</v>
      </c>
      <c r="D36" s="74">
        <v>510</v>
      </c>
    </row>
    <row r="37" spans="1:4" ht="15" customHeight="1" outlineLevel="1" x14ac:dyDescent="0.25">
      <c r="A37" s="107">
        <v>35</v>
      </c>
      <c r="B37" s="114"/>
      <c r="C37" s="75" t="s">
        <v>214</v>
      </c>
      <c r="D37" s="74">
        <v>511</v>
      </c>
    </row>
    <row r="38" spans="1:4" ht="15" customHeight="1" outlineLevel="1" x14ac:dyDescent="0.25">
      <c r="A38" s="107">
        <v>36</v>
      </c>
      <c r="B38" s="114"/>
      <c r="C38" s="75" t="s">
        <v>215</v>
      </c>
      <c r="D38" s="74">
        <v>512</v>
      </c>
    </row>
    <row r="39" spans="1:4" ht="15" customHeight="1" outlineLevel="1" x14ac:dyDescent="0.25">
      <c r="A39" s="107">
        <v>37</v>
      </c>
      <c r="B39" s="114"/>
      <c r="C39" s="75" t="s">
        <v>216</v>
      </c>
      <c r="D39" s="74">
        <v>513</v>
      </c>
    </row>
    <row r="40" spans="1:4" ht="15" customHeight="1" outlineLevel="1" x14ac:dyDescent="0.25">
      <c r="A40" s="107">
        <v>38</v>
      </c>
      <c r="B40" s="114"/>
      <c r="C40" s="75" t="s">
        <v>217</v>
      </c>
      <c r="D40" s="74">
        <v>514</v>
      </c>
    </row>
    <row r="41" spans="1:4" x14ac:dyDescent="0.25">
      <c r="A41" s="107">
        <v>39</v>
      </c>
      <c r="B41" s="114"/>
      <c r="C41" s="169" t="s">
        <v>218</v>
      </c>
      <c r="D41" s="119"/>
    </row>
    <row r="42" spans="1:4" x14ac:dyDescent="0.25">
      <c r="A42" s="107">
        <v>40</v>
      </c>
      <c r="B42" s="114"/>
      <c r="C42" s="168" t="s">
        <v>381</v>
      </c>
      <c r="D42" s="154"/>
    </row>
    <row r="43" spans="1:4" ht="15.6" customHeight="1" outlineLevel="1" x14ac:dyDescent="0.25">
      <c r="A43" s="107">
        <v>41</v>
      </c>
      <c r="B43" s="114"/>
      <c r="C43" s="73" t="s">
        <v>234</v>
      </c>
      <c r="D43" s="74">
        <v>535</v>
      </c>
    </row>
    <row r="44" spans="1:4" ht="15.6" customHeight="1" outlineLevel="1" x14ac:dyDescent="0.25">
      <c r="A44" s="107">
        <v>42</v>
      </c>
      <c r="B44" s="114"/>
      <c r="C44" s="73" t="s">
        <v>245</v>
      </c>
      <c r="D44" s="74">
        <v>536</v>
      </c>
    </row>
    <row r="45" spans="1:4" ht="15.6" customHeight="1" outlineLevel="1" x14ac:dyDescent="0.25">
      <c r="A45" s="107">
        <v>43</v>
      </c>
      <c r="B45" s="114"/>
      <c r="C45" s="73" t="s">
        <v>354</v>
      </c>
      <c r="D45" s="74">
        <v>537</v>
      </c>
    </row>
    <row r="46" spans="1:4" ht="15.6" customHeight="1" outlineLevel="1" x14ac:dyDescent="0.25">
      <c r="A46" s="107">
        <v>44</v>
      </c>
      <c r="B46" s="114"/>
      <c r="C46" s="73" t="s">
        <v>352</v>
      </c>
      <c r="D46" s="74">
        <v>538</v>
      </c>
    </row>
    <row r="47" spans="1:4" ht="15.6" customHeight="1" outlineLevel="1" x14ac:dyDescent="0.25">
      <c r="A47" s="107">
        <v>45</v>
      </c>
      <c r="B47" s="114"/>
      <c r="C47" s="73" t="s">
        <v>355</v>
      </c>
      <c r="D47" s="74">
        <v>539</v>
      </c>
    </row>
    <row r="48" spans="1:4" ht="15.6" customHeight="1" outlineLevel="1" x14ac:dyDescent="0.25">
      <c r="A48" s="107">
        <v>46</v>
      </c>
      <c r="B48" s="114"/>
      <c r="C48" s="73" t="s">
        <v>185</v>
      </c>
      <c r="D48" s="74">
        <v>540</v>
      </c>
    </row>
    <row r="49" spans="1:4" x14ac:dyDescent="0.25">
      <c r="A49" s="107">
        <v>47</v>
      </c>
      <c r="B49" s="114"/>
      <c r="C49" s="169" t="s">
        <v>382</v>
      </c>
      <c r="D49" s="119"/>
    </row>
    <row r="50" spans="1:4" ht="15.6" customHeight="1" outlineLevel="1" x14ac:dyDescent="0.25">
      <c r="A50" s="107">
        <v>48</v>
      </c>
      <c r="B50" s="114"/>
      <c r="C50" s="75" t="s">
        <v>213</v>
      </c>
      <c r="D50" s="74">
        <v>541</v>
      </c>
    </row>
    <row r="51" spans="1:4" ht="15.6" customHeight="1" outlineLevel="1" x14ac:dyDescent="0.25">
      <c r="A51" s="107">
        <v>49</v>
      </c>
      <c r="B51" s="114"/>
      <c r="C51" s="75" t="s">
        <v>214</v>
      </c>
      <c r="D51" s="74">
        <v>542</v>
      </c>
    </row>
    <row r="52" spans="1:4" ht="15.6" customHeight="1" outlineLevel="1" x14ac:dyDescent="0.25">
      <c r="A52" s="107">
        <v>50</v>
      </c>
      <c r="B52" s="114"/>
      <c r="C52" s="75" t="s">
        <v>356</v>
      </c>
      <c r="D52" s="74">
        <v>543</v>
      </c>
    </row>
    <row r="53" spans="1:4" ht="15.6" customHeight="1" outlineLevel="1" x14ac:dyDescent="0.25">
      <c r="A53" s="107">
        <v>51</v>
      </c>
      <c r="B53" s="114"/>
      <c r="C53" s="75" t="s">
        <v>216</v>
      </c>
      <c r="D53" s="74">
        <v>544</v>
      </c>
    </row>
    <row r="54" spans="1:4" ht="15.6" customHeight="1" outlineLevel="1" x14ac:dyDescent="0.25">
      <c r="A54" s="107">
        <v>52</v>
      </c>
      <c r="B54" s="114"/>
      <c r="C54" s="75" t="s">
        <v>357</v>
      </c>
      <c r="D54" s="74">
        <v>545</v>
      </c>
    </row>
    <row r="55" spans="1:4" ht="15" customHeight="1" x14ac:dyDescent="0.25">
      <c r="A55" s="107">
        <v>53</v>
      </c>
      <c r="B55" s="114"/>
      <c r="C55" s="169" t="s">
        <v>392</v>
      </c>
      <c r="D55" s="119"/>
    </row>
    <row r="56" spans="1:4" x14ac:dyDescent="0.25">
      <c r="A56" s="107">
        <v>54</v>
      </c>
      <c r="B56" s="114"/>
      <c r="C56" s="168" t="s">
        <v>175</v>
      </c>
      <c r="D56" s="154"/>
    </row>
    <row r="57" spans="1:4" ht="15.6" customHeight="1" outlineLevel="1" x14ac:dyDescent="0.25">
      <c r="A57" s="107">
        <v>55</v>
      </c>
      <c r="B57" s="114"/>
      <c r="C57" s="73" t="s">
        <v>234</v>
      </c>
      <c r="D57" s="74">
        <v>546</v>
      </c>
    </row>
    <row r="58" spans="1:4" ht="15.6" customHeight="1" outlineLevel="1" x14ac:dyDescent="0.25">
      <c r="A58" s="107">
        <v>56</v>
      </c>
      <c r="B58" s="114"/>
      <c r="C58" s="73" t="s">
        <v>235</v>
      </c>
      <c r="D58" s="74">
        <v>547</v>
      </c>
    </row>
    <row r="59" spans="1:4" ht="15.6" customHeight="1" outlineLevel="1" x14ac:dyDescent="0.25">
      <c r="A59" s="107">
        <v>57</v>
      </c>
      <c r="B59" s="114"/>
      <c r="C59" s="73" t="s">
        <v>358</v>
      </c>
      <c r="D59" s="74">
        <v>548</v>
      </c>
    </row>
    <row r="60" spans="1:4" ht="15.6" customHeight="1" outlineLevel="1" x14ac:dyDescent="0.25">
      <c r="A60" s="107">
        <v>58</v>
      </c>
      <c r="B60" s="114"/>
      <c r="C60" s="73" t="s">
        <v>413</v>
      </c>
      <c r="D60" s="74" t="s">
        <v>173</v>
      </c>
    </row>
    <row r="61" spans="1:4" ht="15.6" customHeight="1" outlineLevel="1" x14ac:dyDescent="0.25">
      <c r="A61" s="107">
        <v>59</v>
      </c>
      <c r="B61" s="114"/>
      <c r="C61" s="73" t="s">
        <v>359</v>
      </c>
      <c r="D61" s="74">
        <v>549</v>
      </c>
    </row>
    <row r="62" spans="1:4" ht="15.6" customHeight="1" outlineLevel="1" x14ac:dyDescent="0.25">
      <c r="A62" s="107">
        <v>60</v>
      </c>
      <c r="B62" s="114"/>
      <c r="C62" s="73" t="s">
        <v>185</v>
      </c>
      <c r="D62" s="74">
        <v>550</v>
      </c>
    </row>
    <row r="63" spans="1:4" x14ac:dyDescent="0.25">
      <c r="A63" s="107">
        <v>61</v>
      </c>
      <c r="B63" s="114"/>
      <c r="C63" s="169" t="s">
        <v>383</v>
      </c>
      <c r="D63" s="119"/>
    </row>
    <row r="64" spans="1:4" ht="15.6" customHeight="1" outlineLevel="1" x14ac:dyDescent="0.25">
      <c r="A64" s="107">
        <v>62</v>
      </c>
      <c r="B64" s="114"/>
      <c r="C64" s="75" t="s">
        <v>213</v>
      </c>
      <c r="D64" s="74">
        <v>551</v>
      </c>
    </row>
    <row r="65" spans="1:4" ht="15.6" customHeight="1" outlineLevel="1" x14ac:dyDescent="0.25">
      <c r="A65" s="107">
        <v>63</v>
      </c>
      <c r="B65" s="114"/>
      <c r="C65" s="75" t="s">
        <v>214</v>
      </c>
      <c r="D65" s="74">
        <v>552</v>
      </c>
    </row>
    <row r="66" spans="1:4" ht="15.6" customHeight="1" outlineLevel="1" x14ac:dyDescent="0.25">
      <c r="A66" s="107">
        <v>64</v>
      </c>
      <c r="B66" s="114"/>
      <c r="C66" s="75" t="s">
        <v>360</v>
      </c>
      <c r="D66" s="74">
        <v>553</v>
      </c>
    </row>
    <row r="67" spans="1:4" outlineLevel="1" x14ac:dyDescent="0.25">
      <c r="A67" s="107">
        <v>65</v>
      </c>
      <c r="B67" s="114"/>
      <c r="C67" s="75" t="s">
        <v>412</v>
      </c>
      <c r="D67" s="102">
        <v>553.1</v>
      </c>
    </row>
    <row r="68" spans="1:4" outlineLevel="1" x14ac:dyDescent="0.25">
      <c r="A68" s="107">
        <v>66</v>
      </c>
      <c r="B68" s="114"/>
      <c r="C68" s="75" t="s">
        <v>361</v>
      </c>
      <c r="D68" s="74">
        <v>554</v>
      </c>
    </row>
    <row r="69" spans="1:4" x14ac:dyDescent="0.25">
      <c r="A69" s="107">
        <v>67</v>
      </c>
      <c r="B69" s="114"/>
      <c r="C69" s="169" t="s">
        <v>384</v>
      </c>
      <c r="D69" s="119"/>
    </row>
    <row r="70" spans="1:4" x14ac:dyDescent="0.25">
      <c r="A70" s="107">
        <v>68</v>
      </c>
      <c r="B70" s="114"/>
      <c r="C70" s="168" t="s">
        <v>385</v>
      </c>
      <c r="D70" s="154"/>
    </row>
    <row r="71" spans="1:4" ht="15" customHeight="1" outlineLevel="1" x14ac:dyDescent="0.25">
      <c r="A71" s="107">
        <v>69</v>
      </c>
      <c r="B71" s="114"/>
      <c r="C71" s="73" t="s">
        <v>254</v>
      </c>
      <c r="D71" s="74">
        <v>555</v>
      </c>
    </row>
    <row r="72" spans="1:4" ht="15" customHeight="1" outlineLevel="1" x14ac:dyDescent="0.25">
      <c r="A72" s="107">
        <v>70</v>
      </c>
      <c r="B72" s="114"/>
      <c r="C72" s="73" t="s">
        <v>411</v>
      </c>
      <c r="D72" s="74">
        <v>555.1</v>
      </c>
    </row>
    <row r="73" spans="1:4" ht="15" customHeight="1" outlineLevel="1" x14ac:dyDescent="0.25">
      <c r="A73" s="107">
        <v>71</v>
      </c>
      <c r="B73" s="114"/>
      <c r="C73" s="73" t="s">
        <v>362</v>
      </c>
      <c r="D73" s="74">
        <v>556</v>
      </c>
    </row>
    <row r="74" spans="1:4" ht="15" customHeight="1" outlineLevel="1" x14ac:dyDescent="0.25">
      <c r="A74" s="107">
        <v>72</v>
      </c>
      <c r="B74" s="114"/>
      <c r="C74" s="73" t="s">
        <v>256</v>
      </c>
      <c r="D74" s="74">
        <v>557</v>
      </c>
    </row>
    <row r="75" spans="1:4" x14ac:dyDescent="0.25">
      <c r="A75" s="107">
        <v>73</v>
      </c>
      <c r="B75" s="117"/>
      <c r="C75" s="168" t="s">
        <v>386</v>
      </c>
      <c r="D75" s="154"/>
    </row>
    <row r="76" spans="1:4" x14ac:dyDescent="0.25">
      <c r="A76" s="107">
        <v>74</v>
      </c>
      <c r="B76" s="153" t="s">
        <v>204</v>
      </c>
      <c r="C76" s="153"/>
      <c r="D76" s="154"/>
    </row>
    <row r="77" spans="1:4" ht="15.6" customHeight="1" outlineLevel="1" x14ac:dyDescent="0.25">
      <c r="A77" s="107">
        <v>75</v>
      </c>
      <c r="B77" s="113" t="s">
        <v>101</v>
      </c>
      <c r="C77" s="73" t="s">
        <v>234</v>
      </c>
      <c r="D77" s="74">
        <v>560</v>
      </c>
    </row>
    <row r="78" spans="1:4" ht="15.6" customHeight="1" outlineLevel="1" x14ac:dyDescent="0.25">
      <c r="A78" s="107">
        <v>76</v>
      </c>
      <c r="B78" s="114"/>
      <c r="C78" s="73" t="s">
        <v>414</v>
      </c>
      <c r="D78" s="74">
        <v>561.1</v>
      </c>
    </row>
    <row r="79" spans="1:4" ht="15.6" customHeight="1" outlineLevel="1" x14ac:dyDescent="0.25">
      <c r="A79" s="107">
        <v>77</v>
      </c>
      <c r="B79" s="114"/>
      <c r="C79" s="73" t="s">
        <v>415</v>
      </c>
      <c r="D79" s="74">
        <v>561.20000000000005</v>
      </c>
    </row>
    <row r="80" spans="1:4" ht="15.6" customHeight="1" outlineLevel="1" x14ac:dyDescent="0.25">
      <c r="A80" s="107">
        <v>78</v>
      </c>
      <c r="B80" s="114"/>
      <c r="C80" s="73" t="s">
        <v>416</v>
      </c>
      <c r="D80" s="74">
        <v>561.29999999999995</v>
      </c>
    </row>
    <row r="81" spans="1:4" ht="15.6" customHeight="1" outlineLevel="1" x14ac:dyDescent="0.25">
      <c r="A81" s="107">
        <v>79</v>
      </c>
      <c r="B81" s="114"/>
      <c r="C81" s="73" t="s">
        <v>257</v>
      </c>
      <c r="D81" s="74">
        <v>561.4</v>
      </c>
    </row>
    <row r="82" spans="1:4" ht="15.6" customHeight="1" outlineLevel="1" x14ac:dyDescent="0.25">
      <c r="A82" s="107">
        <v>80</v>
      </c>
      <c r="B82" s="114"/>
      <c r="C82" s="73" t="s">
        <v>258</v>
      </c>
      <c r="D82" s="74">
        <v>561.5</v>
      </c>
    </row>
    <row r="83" spans="1:4" ht="15.6" customHeight="1" outlineLevel="1" x14ac:dyDescent="0.25">
      <c r="A83" s="107">
        <v>81</v>
      </c>
      <c r="B83" s="114"/>
      <c r="C83" s="73" t="s">
        <v>259</v>
      </c>
      <c r="D83" s="74">
        <v>561.6</v>
      </c>
    </row>
    <row r="84" spans="1:4" ht="15.6" customHeight="1" outlineLevel="1" x14ac:dyDescent="0.25">
      <c r="A84" s="107">
        <v>82</v>
      </c>
      <c r="B84" s="114"/>
      <c r="C84" s="73" t="s">
        <v>260</v>
      </c>
      <c r="D84" s="74">
        <v>561.70000000000005</v>
      </c>
    </row>
    <row r="85" spans="1:4" ht="15.6" customHeight="1" outlineLevel="1" x14ac:dyDescent="0.25">
      <c r="A85" s="107">
        <v>83</v>
      </c>
      <c r="B85" s="114"/>
      <c r="C85" s="73" t="s">
        <v>261</v>
      </c>
      <c r="D85" s="74">
        <v>561.79999999999995</v>
      </c>
    </row>
    <row r="86" spans="1:4" ht="15.6" customHeight="1" outlineLevel="1" x14ac:dyDescent="0.25">
      <c r="A86" s="107">
        <v>84</v>
      </c>
      <c r="B86" s="114"/>
      <c r="C86" s="73" t="s">
        <v>363</v>
      </c>
      <c r="D86" s="74">
        <v>562</v>
      </c>
    </row>
    <row r="87" spans="1:4" outlineLevel="1" x14ac:dyDescent="0.25">
      <c r="A87" s="107">
        <v>85</v>
      </c>
      <c r="B87" s="114"/>
      <c r="C87" s="73" t="s">
        <v>364</v>
      </c>
      <c r="D87" s="74">
        <v>563</v>
      </c>
    </row>
    <row r="88" spans="1:4" outlineLevel="1" x14ac:dyDescent="0.25">
      <c r="A88" s="107">
        <v>86</v>
      </c>
      <c r="B88" s="114"/>
      <c r="C88" s="73" t="s">
        <v>365</v>
      </c>
      <c r="D88" s="74">
        <v>564</v>
      </c>
    </row>
    <row r="89" spans="1:4" outlineLevel="1" x14ac:dyDescent="0.25">
      <c r="A89" s="107">
        <v>87</v>
      </c>
      <c r="B89" s="114"/>
      <c r="C89" s="73" t="s">
        <v>366</v>
      </c>
      <c r="D89" s="74">
        <v>565</v>
      </c>
    </row>
    <row r="90" spans="1:4" outlineLevel="1" x14ac:dyDescent="0.25">
      <c r="A90" s="107">
        <v>88</v>
      </c>
      <c r="B90" s="114"/>
      <c r="C90" s="73" t="s">
        <v>367</v>
      </c>
      <c r="D90" s="74">
        <v>566</v>
      </c>
    </row>
    <row r="91" spans="1:4" outlineLevel="1" x14ac:dyDescent="0.25">
      <c r="A91" s="107">
        <v>89</v>
      </c>
      <c r="B91" s="114"/>
      <c r="C91" s="73" t="s">
        <v>185</v>
      </c>
      <c r="D91" s="74">
        <v>567</v>
      </c>
    </row>
    <row r="92" spans="1:4" x14ac:dyDescent="0.25">
      <c r="A92" s="107">
        <v>90</v>
      </c>
      <c r="B92" s="114"/>
      <c r="C92" s="169" t="s">
        <v>176</v>
      </c>
      <c r="D92" s="119"/>
    </row>
    <row r="93" spans="1:4" outlineLevel="1" x14ac:dyDescent="0.25">
      <c r="A93" s="107">
        <v>91</v>
      </c>
      <c r="B93" s="114"/>
      <c r="C93" s="73" t="s">
        <v>213</v>
      </c>
      <c r="D93" s="74">
        <v>568</v>
      </c>
    </row>
    <row r="94" spans="1:4" outlineLevel="1" x14ac:dyDescent="0.25">
      <c r="A94" s="107">
        <v>92</v>
      </c>
      <c r="B94" s="114"/>
      <c r="C94" s="73" t="s">
        <v>214</v>
      </c>
      <c r="D94" s="74">
        <v>569</v>
      </c>
    </row>
    <row r="95" spans="1:4" outlineLevel="1" x14ac:dyDescent="0.25">
      <c r="A95" s="107">
        <v>93</v>
      </c>
      <c r="B95" s="114"/>
      <c r="C95" s="73" t="s">
        <v>267</v>
      </c>
      <c r="D95" s="74">
        <v>569.1</v>
      </c>
    </row>
    <row r="96" spans="1:4" outlineLevel="1" x14ac:dyDescent="0.25">
      <c r="A96" s="107">
        <v>94</v>
      </c>
      <c r="B96" s="114"/>
      <c r="C96" s="73" t="s">
        <v>268</v>
      </c>
      <c r="D96" s="74">
        <v>569.20000000000005</v>
      </c>
    </row>
    <row r="97" spans="1:4" outlineLevel="1" x14ac:dyDescent="0.25">
      <c r="A97" s="107">
        <v>95</v>
      </c>
      <c r="B97" s="114"/>
      <c r="C97" s="73" t="s">
        <v>269</v>
      </c>
      <c r="D97" s="74">
        <v>569.29999999999995</v>
      </c>
    </row>
    <row r="98" spans="1:4" outlineLevel="1" x14ac:dyDescent="0.25">
      <c r="A98" s="107">
        <v>96</v>
      </c>
      <c r="B98" s="114"/>
      <c r="C98" s="73" t="s">
        <v>270</v>
      </c>
      <c r="D98" s="74">
        <v>569.4</v>
      </c>
    </row>
    <row r="99" spans="1:4" outlineLevel="1" x14ac:dyDescent="0.25">
      <c r="A99" s="107">
        <v>97</v>
      </c>
      <c r="B99" s="114"/>
      <c r="C99" s="73" t="s">
        <v>368</v>
      </c>
      <c r="D99" s="74">
        <v>570</v>
      </c>
    </row>
    <row r="100" spans="1:4" outlineLevel="1" x14ac:dyDescent="0.25">
      <c r="A100" s="107">
        <v>98</v>
      </c>
      <c r="B100" s="114"/>
      <c r="C100" s="73" t="s">
        <v>369</v>
      </c>
      <c r="D100" s="74">
        <v>571</v>
      </c>
    </row>
    <row r="101" spans="1:4" outlineLevel="1" x14ac:dyDescent="0.25">
      <c r="A101" s="107">
        <v>99</v>
      </c>
      <c r="B101" s="114"/>
      <c r="C101" s="73" t="s">
        <v>370</v>
      </c>
      <c r="D101" s="74">
        <v>572</v>
      </c>
    </row>
    <row r="102" spans="1:4" outlineLevel="1" x14ac:dyDescent="0.25">
      <c r="A102" s="107">
        <v>100</v>
      </c>
      <c r="B102" s="114"/>
      <c r="C102" s="73" t="s">
        <v>371</v>
      </c>
      <c r="D102" s="74">
        <v>573</v>
      </c>
    </row>
    <row r="103" spans="1:4" x14ac:dyDescent="0.25">
      <c r="A103" s="107">
        <v>101</v>
      </c>
      <c r="B103" s="117"/>
      <c r="C103" s="169" t="s">
        <v>178</v>
      </c>
      <c r="D103" s="119"/>
    </row>
    <row r="104" spans="1:4" x14ac:dyDescent="0.25">
      <c r="A104" s="107">
        <v>102</v>
      </c>
      <c r="B104" s="120" t="s">
        <v>372</v>
      </c>
      <c r="C104" s="120"/>
      <c r="D104" s="123"/>
    </row>
    <row r="105" spans="1:4" ht="15.6" customHeight="1" outlineLevel="1" x14ac:dyDescent="0.25">
      <c r="A105" s="107">
        <v>103</v>
      </c>
      <c r="B105" s="113" t="s">
        <v>179</v>
      </c>
      <c r="C105" s="73" t="s">
        <v>234</v>
      </c>
      <c r="D105" s="20">
        <v>580</v>
      </c>
    </row>
    <row r="106" spans="1:4" ht="15.6" customHeight="1" outlineLevel="1" x14ac:dyDescent="0.25">
      <c r="A106" s="107">
        <v>104</v>
      </c>
      <c r="B106" s="114"/>
      <c r="C106" s="73" t="s">
        <v>373</v>
      </c>
      <c r="D106" s="20">
        <v>581</v>
      </c>
    </row>
    <row r="107" spans="1:4" ht="15.6" customHeight="1" outlineLevel="1" x14ac:dyDescent="0.25">
      <c r="A107" s="107">
        <v>105</v>
      </c>
      <c r="B107" s="114"/>
      <c r="C107" s="73" t="s">
        <v>363</v>
      </c>
      <c r="D107" s="20">
        <v>582</v>
      </c>
    </row>
    <row r="108" spans="1:4" ht="15.6" customHeight="1" outlineLevel="1" x14ac:dyDescent="0.25">
      <c r="A108" s="107">
        <v>106</v>
      </c>
      <c r="B108" s="114"/>
      <c r="C108" s="73" t="s">
        <v>374</v>
      </c>
      <c r="D108" s="20">
        <v>583</v>
      </c>
    </row>
    <row r="109" spans="1:4" outlineLevel="1" x14ac:dyDescent="0.25">
      <c r="A109" s="107">
        <v>107</v>
      </c>
      <c r="B109" s="114"/>
      <c r="C109" s="73" t="s">
        <v>365</v>
      </c>
      <c r="D109" s="20">
        <v>584</v>
      </c>
    </row>
    <row r="110" spans="1:4" outlineLevel="1" x14ac:dyDescent="0.25">
      <c r="A110" s="107">
        <v>108</v>
      </c>
      <c r="B110" s="114"/>
      <c r="C110" s="73" t="s">
        <v>277</v>
      </c>
      <c r="D110" s="20">
        <v>585</v>
      </c>
    </row>
    <row r="111" spans="1:4" outlineLevel="1" x14ac:dyDescent="0.25">
      <c r="A111" s="107">
        <v>109</v>
      </c>
      <c r="B111" s="114"/>
      <c r="C111" s="73" t="s">
        <v>278</v>
      </c>
      <c r="D111" s="20">
        <v>586</v>
      </c>
    </row>
    <row r="112" spans="1:4" outlineLevel="1" x14ac:dyDescent="0.25">
      <c r="A112" s="107">
        <v>110</v>
      </c>
      <c r="B112" s="114"/>
      <c r="C112" s="73" t="s">
        <v>279</v>
      </c>
      <c r="D112" s="20">
        <v>587</v>
      </c>
    </row>
    <row r="113" spans="1:4" outlineLevel="1" x14ac:dyDescent="0.25">
      <c r="A113" s="107">
        <v>111</v>
      </c>
      <c r="B113" s="114"/>
      <c r="C113" s="73" t="s">
        <v>280</v>
      </c>
      <c r="D113" s="20">
        <v>588</v>
      </c>
    </row>
    <row r="114" spans="1:4" outlineLevel="1" x14ac:dyDescent="0.25">
      <c r="A114" s="107">
        <v>112</v>
      </c>
      <c r="B114" s="114"/>
      <c r="C114" s="73" t="s">
        <v>185</v>
      </c>
      <c r="D114" s="20">
        <v>589</v>
      </c>
    </row>
    <row r="115" spans="1:4" x14ac:dyDescent="0.25">
      <c r="A115" s="107">
        <v>113</v>
      </c>
      <c r="B115" s="114"/>
      <c r="C115" s="169" t="s">
        <v>180</v>
      </c>
      <c r="D115" s="119"/>
    </row>
    <row r="116" spans="1:4" outlineLevel="1" x14ac:dyDescent="0.25">
      <c r="A116" s="107">
        <v>114</v>
      </c>
      <c r="B116" s="114"/>
      <c r="C116" s="76" t="s">
        <v>213</v>
      </c>
      <c r="D116" s="77">
        <v>590</v>
      </c>
    </row>
    <row r="117" spans="1:4" outlineLevel="1" x14ac:dyDescent="0.25">
      <c r="A117" s="107">
        <v>115</v>
      </c>
      <c r="B117" s="114"/>
      <c r="C117" s="76" t="s">
        <v>214</v>
      </c>
      <c r="D117" s="77">
        <v>591</v>
      </c>
    </row>
    <row r="118" spans="1:4" outlineLevel="1" x14ac:dyDescent="0.25">
      <c r="A118" s="107">
        <v>116</v>
      </c>
      <c r="B118" s="114"/>
      <c r="C118" s="76" t="s">
        <v>368</v>
      </c>
      <c r="D118" s="77">
        <v>592</v>
      </c>
    </row>
    <row r="119" spans="1:4" outlineLevel="1" x14ac:dyDescent="0.25">
      <c r="A119" s="107">
        <v>117</v>
      </c>
      <c r="B119" s="114"/>
      <c r="C119" s="78" t="s">
        <v>174</v>
      </c>
      <c r="D119" s="77">
        <v>592.20000000000005</v>
      </c>
    </row>
    <row r="120" spans="1:4" outlineLevel="1" x14ac:dyDescent="0.25">
      <c r="A120" s="107">
        <v>118</v>
      </c>
      <c r="B120" s="114"/>
      <c r="C120" s="78" t="s">
        <v>369</v>
      </c>
      <c r="D120" s="77">
        <v>593</v>
      </c>
    </row>
    <row r="121" spans="1:4" outlineLevel="1" x14ac:dyDescent="0.25">
      <c r="A121" s="107">
        <v>119</v>
      </c>
      <c r="B121" s="114"/>
      <c r="C121" s="78" t="s">
        <v>370</v>
      </c>
      <c r="D121" s="77">
        <v>594</v>
      </c>
    </row>
    <row r="122" spans="1:4" outlineLevel="1" x14ac:dyDescent="0.25">
      <c r="A122" s="107">
        <v>120</v>
      </c>
      <c r="B122" s="114"/>
      <c r="C122" s="78" t="s">
        <v>281</v>
      </c>
      <c r="D122" s="77">
        <v>595</v>
      </c>
    </row>
    <row r="123" spans="1:4" outlineLevel="1" x14ac:dyDescent="0.25">
      <c r="A123" s="107">
        <v>121</v>
      </c>
      <c r="B123" s="114"/>
      <c r="C123" s="78" t="s">
        <v>282</v>
      </c>
      <c r="D123" s="77">
        <v>596</v>
      </c>
    </row>
    <row r="124" spans="1:4" outlineLevel="1" x14ac:dyDescent="0.25">
      <c r="A124" s="107">
        <v>122</v>
      </c>
      <c r="B124" s="114"/>
      <c r="C124" s="78" t="s">
        <v>283</v>
      </c>
      <c r="D124" s="77">
        <v>597</v>
      </c>
    </row>
    <row r="125" spans="1:4" outlineLevel="1" x14ac:dyDescent="0.25">
      <c r="A125" s="107">
        <v>123</v>
      </c>
      <c r="B125" s="114"/>
      <c r="C125" s="78" t="s">
        <v>284</v>
      </c>
      <c r="D125" s="77">
        <v>598</v>
      </c>
    </row>
    <row r="126" spans="1:4" x14ac:dyDescent="0.25">
      <c r="A126" s="107">
        <v>124</v>
      </c>
      <c r="B126" s="117"/>
      <c r="C126" s="169" t="s">
        <v>181</v>
      </c>
      <c r="D126" s="119"/>
    </row>
    <row r="127" spans="1:4" x14ac:dyDescent="0.25">
      <c r="A127" s="107">
        <v>125</v>
      </c>
      <c r="B127" s="120" t="s">
        <v>205</v>
      </c>
      <c r="C127" s="120"/>
      <c r="D127" s="123"/>
    </row>
    <row r="128" spans="1:4" outlineLevel="1" x14ac:dyDescent="0.25">
      <c r="A128" s="107">
        <v>126</v>
      </c>
      <c r="B128" s="113" t="s">
        <v>182</v>
      </c>
      <c r="C128" s="79" t="s">
        <v>375</v>
      </c>
      <c r="D128" s="74">
        <v>901</v>
      </c>
    </row>
    <row r="129" spans="1:4" outlineLevel="1" x14ac:dyDescent="0.25">
      <c r="A129" s="107">
        <v>127</v>
      </c>
      <c r="B129" s="114"/>
      <c r="C129" s="79" t="s">
        <v>286</v>
      </c>
      <c r="D129" s="74">
        <v>902</v>
      </c>
    </row>
    <row r="130" spans="1:4" outlineLevel="1" x14ac:dyDescent="0.25">
      <c r="A130" s="107">
        <v>128</v>
      </c>
      <c r="B130" s="114"/>
      <c r="C130" s="79" t="s">
        <v>287</v>
      </c>
      <c r="D130" s="74">
        <v>903</v>
      </c>
    </row>
    <row r="131" spans="1:4" outlineLevel="1" x14ac:dyDescent="0.25">
      <c r="A131" s="107">
        <v>129</v>
      </c>
      <c r="B131" s="114"/>
      <c r="C131" s="79" t="s">
        <v>288</v>
      </c>
      <c r="D131" s="74">
        <v>904</v>
      </c>
    </row>
    <row r="132" spans="1:4" x14ac:dyDescent="0.25">
      <c r="A132" s="107">
        <v>130</v>
      </c>
      <c r="B132" s="117"/>
      <c r="C132" s="79" t="s">
        <v>203</v>
      </c>
      <c r="D132" s="74">
        <v>905</v>
      </c>
    </row>
    <row r="133" spans="1:4" x14ac:dyDescent="0.25">
      <c r="A133" s="107">
        <v>131</v>
      </c>
      <c r="B133" s="120" t="s">
        <v>206</v>
      </c>
      <c r="C133" s="124"/>
      <c r="D133" s="125"/>
    </row>
    <row r="134" spans="1:4" ht="15.6" customHeight="1" outlineLevel="1" x14ac:dyDescent="0.25">
      <c r="A134" s="107">
        <v>132</v>
      </c>
      <c r="B134" s="126" t="s">
        <v>183</v>
      </c>
      <c r="C134" s="25" t="s">
        <v>375</v>
      </c>
      <c r="D134" s="88">
        <v>907</v>
      </c>
    </row>
    <row r="135" spans="1:4" outlineLevel="1" x14ac:dyDescent="0.25">
      <c r="A135" s="107">
        <v>133</v>
      </c>
      <c r="B135" s="115"/>
      <c r="C135" s="28" t="s">
        <v>376</v>
      </c>
      <c r="D135" s="20">
        <v>908</v>
      </c>
    </row>
    <row r="136" spans="1:4" outlineLevel="1" x14ac:dyDescent="0.25">
      <c r="A136" s="107">
        <v>134</v>
      </c>
      <c r="B136" s="115"/>
      <c r="C136" s="28" t="s">
        <v>377</v>
      </c>
      <c r="D136" s="20">
        <v>909</v>
      </c>
    </row>
    <row r="137" spans="1:4" ht="36.950000000000003" customHeight="1" x14ac:dyDescent="0.25">
      <c r="A137" s="107">
        <v>135</v>
      </c>
      <c r="B137" s="116"/>
      <c r="C137" s="26" t="s">
        <v>184</v>
      </c>
      <c r="D137" s="87">
        <v>910</v>
      </c>
    </row>
    <row r="138" spans="1:4" x14ac:dyDescent="0.25">
      <c r="A138" s="107">
        <v>136</v>
      </c>
      <c r="B138" s="120" t="s">
        <v>208</v>
      </c>
      <c r="C138" s="137"/>
      <c r="D138" s="138"/>
    </row>
    <row r="139" spans="1:4" ht="15.6" customHeight="1" outlineLevel="1" x14ac:dyDescent="0.25">
      <c r="A139" s="107">
        <v>137</v>
      </c>
      <c r="B139" s="126" t="s">
        <v>112</v>
      </c>
      <c r="C139" s="89" t="s">
        <v>291</v>
      </c>
      <c r="D139" s="90">
        <v>920</v>
      </c>
    </row>
    <row r="140" spans="1:4" outlineLevel="1" x14ac:dyDescent="0.25">
      <c r="A140" s="107">
        <v>138</v>
      </c>
      <c r="B140" s="115"/>
      <c r="C140" s="91" t="s">
        <v>292</v>
      </c>
      <c r="D140" s="74">
        <v>921</v>
      </c>
    </row>
    <row r="141" spans="1:4" outlineLevel="1" x14ac:dyDescent="0.25">
      <c r="A141" s="107">
        <v>139</v>
      </c>
      <c r="B141" s="115"/>
      <c r="C141" s="91" t="s">
        <v>417</v>
      </c>
      <c r="D141" s="74">
        <v>922</v>
      </c>
    </row>
    <row r="142" spans="1:4" outlineLevel="1" x14ac:dyDescent="0.25">
      <c r="A142" s="107">
        <v>140</v>
      </c>
      <c r="B142" s="115"/>
      <c r="C142" s="91" t="s">
        <v>293</v>
      </c>
      <c r="D142" s="74">
        <v>923</v>
      </c>
    </row>
    <row r="143" spans="1:4" outlineLevel="1" x14ac:dyDescent="0.25">
      <c r="A143" s="107">
        <v>141</v>
      </c>
      <c r="B143" s="115"/>
      <c r="C143" s="91" t="s">
        <v>294</v>
      </c>
      <c r="D143" s="74">
        <v>924</v>
      </c>
    </row>
    <row r="144" spans="1:4" outlineLevel="1" x14ac:dyDescent="0.25">
      <c r="A144" s="107">
        <v>142</v>
      </c>
      <c r="B144" s="115"/>
      <c r="C144" s="91" t="s">
        <v>295</v>
      </c>
      <c r="D144" s="74">
        <v>925</v>
      </c>
    </row>
    <row r="145" spans="1:4" outlineLevel="1" x14ac:dyDescent="0.25">
      <c r="A145" s="107">
        <v>143</v>
      </c>
      <c r="B145" s="115"/>
      <c r="C145" s="91" t="s">
        <v>296</v>
      </c>
      <c r="D145" s="74">
        <v>926</v>
      </c>
    </row>
    <row r="146" spans="1:4" outlineLevel="1" x14ac:dyDescent="0.25">
      <c r="A146" s="107">
        <v>144</v>
      </c>
      <c r="B146" s="115"/>
      <c r="C146" s="91" t="s">
        <v>297</v>
      </c>
      <c r="D146" s="74">
        <v>927</v>
      </c>
    </row>
    <row r="147" spans="1:4" outlineLevel="1" x14ac:dyDescent="0.25">
      <c r="A147" s="107">
        <v>145</v>
      </c>
      <c r="B147" s="115"/>
      <c r="C147" s="91" t="s">
        <v>298</v>
      </c>
      <c r="D147" s="74">
        <v>928</v>
      </c>
    </row>
    <row r="148" spans="1:4" outlineLevel="1" x14ac:dyDescent="0.25">
      <c r="A148" s="107">
        <v>146</v>
      </c>
      <c r="B148" s="115"/>
      <c r="C148" s="91" t="s">
        <v>418</v>
      </c>
      <c r="D148" s="74">
        <v>929</v>
      </c>
    </row>
    <row r="149" spans="1:4" outlineLevel="1" x14ac:dyDescent="0.25">
      <c r="A149" s="107">
        <v>147</v>
      </c>
      <c r="B149" s="115"/>
      <c r="C149" s="91" t="s">
        <v>299</v>
      </c>
      <c r="D149" s="74">
        <v>930.1</v>
      </c>
    </row>
    <row r="150" spans="1:4" outlineLevel="1" x14ac:dyDescent="0.25">
      <c r="A150" s="107">
        <v>148</v>
      </c>
      <c r="B150" s="115"/>
      <c r="C150" s="91" t="s">
        <v>300</v>
      </c>
      <c r="D150" s="74">
        <v>930.2</v>
      </c>
    </row>
    <row r="151" spans="1:4" outlineLevel="1" x14ac:dyDescent="0.25">
      <c r="A151" s="107">
        <v>149</v>
      </c>
      <c r="B151" s="115"/>
      <c r="C151" s="91" t="s">
        <v>185</v>
      </c>
      <c r="D151" s="74">
        <v>931</v>
      </c>
    </row>
    <row r="152" spans="1:4" x14ac:dyDescent="0.25">
      <c r="A152" s="107">
        <v>150</v>
      </c>
      <c r="B152" s="116"/>
      <c r="C152" s="92" t="s">
        <v>396</v>
      </c>
      <c r="D152" s="87">
        <v>932</v>
      </c>
    </row>
    <row r="153" spans="1:4" x14ac:dyDescent="0.25">
      <c r="A153" s="107">
        <v>151</v>
      </c>
      <c r="B153" s="120" t="s">
        <v>6</v>
      </c>
      <c r="C153" s="137"/>
      <c r="D153" s="138"/>
    </row>
    <row r="154" spans="1:4" x14ac:dyDescent="0.25">
      <c r="A154" s="107">
        <v>152</v>
      </c>
      <c r="B154" s="126" t="s">
        <v>186</v>
      </c>
      <c r="C154" s="25" t="s">
        <v>8</v>
      </c>
      <c r="D154" s="88" t="s">
        <v>9</v>
      </c>
    </row>
    <row r="155" spans="1:4" outlineLevel="1" x14ac:dyDescent="0.25">
      <c r="A155" s="107">
        <v>153</v>
      </c>
      <c r="B155" s="115"/>
      <c r="C155" s="28" t="s">
        <v>10</v>
      </c>
      <c r="D155" s="20" t="s">
        <v>9</v>
      </c>
    </row>
    <row r="156" spans="1:4" ht="31.5" outlineLevel="1" x14ac:dyDescent="0.25">
      <c r="A156" s="107">
        <v>154</v>
      </c>
      <c r="B156" s="115"/>
      <c r="C156" s="28" t="s">
        <v>11</v>
      </c>
      <c r="D156" s="20" t="s">
        <v>9</v>
      </c>
    </row>
    <row r="157" spans="1:4" outlineLevel="1" x14ac:dyDescent="0.25">
      <c r="A157" s="107">
        <v>155</v>
      </c>
      <c r="B157" s="115"/>
      <c r="C157" s="28" t="s">
        <v>12</v>
      </c>
      <c r="D157" s="20" t="s">
        <v>9</v>
      </c>
    </row>
    <row r="158" spans="1:4" outlineLevel="1" x14ac:dyDescent="0.25">
      <c r="A158" s="107">
        <v>156</v>
      </c>
      <c r="B158" s="115"/>
      <c r="C158" s="28" t="s">
        <v>13</v>
      </c>
      <c r="D158" s="20" t="s">
        <v>9</v>
      </c>
    </row>
    <row r="159" spans="1:4" outlineLevel="1" x14ac:dyDescent="0.25">
      <c r="A159" s="107">
        <v>157</v>
      </c>
      <c r="B159" s="115"/>
      <c r="C159" s="28" t="s">
        <v>14</v>
      </c>
      <c r="D159" s="20" t="s">
        <v>9</v>
      </c>
    </row>
    <row r="160" spans="1:4" outlineLevel="1" x14ac:dyDescent="0.25">
      <c r="A160" s="107">
        <v>158</v>
      </c>
      <c r="B160" s="116"/>
      <c r="C160" s="26" t="s">
        <v>15</v>
      </c>
      <c r="D160" s="87" t="s">
        <v>9</v>
      </c>
    </row>
    <row r="161" spans="1:4" x14ac:dyDescent="0.25">
      <c r="A161" s="107">
        <v>159</v>
      </c>
      <c r="B161" s="120" t="s">
        <v>16</v>
      </c>
      <c r="C161" s="137"/>
      <c r="D161" s="138"/>
    </row>
    <row r="162" spans="1:4" x14ac:dyDescent="0.25">
      <c r="A162" s="107">
        <v>160</v>
      </c>
      <c r="B162" s="126" t="s">
        <v>187</v>
      </c>
      <c r="C162" s="25" t="s">
        <v>17</v>
      </c>
      <c r="D162" s="88" t="s">
        <v>18</v>
      </c>
    </row>
    <row r="163" spans="1:4" outlineLevel="1" x14ac:dyDescent="0.25">
      <c r="A163" s="107">
        <v>161</v>
      </c>
      <c r="B163" s="115"/>
      <c r="C163" s="28" t="s">
        <v>19</v>
      </c>
      <c r="D163" s="20" t="s">
        <v>18</v>
      </c>
    </row>
    <row r="164" spans="1:4" outlineLevel="1" x14ac:dyDescent="0.25">
      <c r="A164" s="107">
        <v>162</v>
      </c>
      <c r="B164" s="115"/>
      <c r="C164" s="28" t="s">
        <v>20</v>
      </c>
      <c r="D164" s="20" t="s">
        <v>18</v>
      </c>
    </row>
    <row r="165" spans="1:4" ht="31.5" outlineLevel="1" x14ac:dyDescent="0.25">
      <c r="A165" s="107">
        <v>163</v>
      </c>
      <c r="B165" s="115"/>
      <c r="C165" s="28" t="s">
        <v>21</v>
      </c>
      <c r="D165" s="20" t="s">
        <v>18</v>
      </c>
    </row>
    <row r="166" spans="1:4" outlineLevel="1" x14ac:dyDescent="0.25">
      <c r="A166" s="107">
        <v>164</v>
      </c>
      <c r="B166" s="115"/>
      <c r="C166" s="28" t="s">
        <v>22</v>
      </c>
      <c r="D166" s="20" t="s">
        <v>18</v>
      </c>
    </row>
    <row r="167" spans="1:4" outlineLevel="1" x14ac:dyDescent="0.25">
      <c r="A167" s="107">
        <v>165</v>
      </c>
      <c r="B167" s="115"/>
      <c r="C167" s="28" t="s">
        <v>23</v>
      </c>
      <c r="D167" s="20" t="s">
        <v>18</v>
      </c>
    </row>
    <row r="168" spans="1:4" outlineLevel="1" x14ac:dyDescent="0.25">
      <c r="A168" s="107">
        <v>166</v>
      </c>
      <c r="B168" s="115"/>
      <c r="C168" s="28" t="s">
        <v>24</v>
      </c>
      <c r="D168" s="20" t="s">
        <v>18</v>
      </c>
    </row>
    <row r="169" spans="1:4" outlineLevel="1" x14ac:dyDescent="0.25">
      <c r="A169" s="107">
        <v>167</v>
      </c>
      <c r="B169" s="115"/>
      <c r="C169" s="28" t="s">
        <v>25</v>
      </c>
      <c r="D169" s="20" t="s">
        <v>18</v>
      </c>
    </row>
    <row r="170" spans="1:4" outlineLevel="1" x14ac:dyDescent="0.25">
      <c r="A170" s="107">
        <v>168</v>
      </c>
      <c r="B170" s="115"/>
      <c r="C170" s="28" t="s">
        <v>26</v>
      </c>
      <c r="D170" s="20">
        <v>406</v>
      </c>
    </row>
    <row r="171" spans="1:4" ht="31.5" outlineLevel="1" x14ac:dyDescent="0.25">
      <c r="A171" s="107">
        <v>169</v>
      </c>
      <c r="B171" s="116"/>
      <c r="C171" s="26" t="s">
        <v>27</v>
      </c>
      <c r="D171" s="87">
        <v>407</v>
      </c>
    </row>
    <row r="172" spans="1:4" x14ac:dyDescent="0.25">
      <c r="A172" s="107">
        <v>170</v>
      </c>
      <c r="B172" s="120" t="s">
        <v>28</v>
      </c>
      <c r="C172" s="121"/>
      <c r="D172" s="122"/>
    </row>
    <row r="173" spans="1:4" x14ac:dyDescent="0.25">
      <c r="A173" s="107">
        <v>171</v>
      </c>
      <c r="B173" s="104" t="s">
        <v>29</v>
      </c>
      <c r="C173" s="9" t="s">
        <v>30</v>
      </c>
      <c r="D173" s="81" t="s">
        <v>31</v>
      </c>
    </row>
    <row r="174" spans="1:4" s="19" customFormat="1" x14ac:dyDescent="0.25">
      <c r="A174" s="107">
        <v>172</v>
      </c>
      <c r="B174" s="120" t="s">
        <v>32</v>
      </c>
      <c r="C174" s="120"/>
      <c r="D174" s="123"/>
    </row>
    <row r="175" spans="1:4" outlineLevel="1" x14ac:dyDescent="0.25">
      <c r="A175" s="107">
        <v>173</v>
      </c>
      <c r="B175" s="113" t="s">
        <v>33</v>
      </c>
      <c r="C175" s="25" t="s">
        <v>34</v>
      </c>
      <c r="D175" s="27">
        <v>408.1</v>
      </c>
    </row>
    <row r="176" spans="1:4" outlineLevel="1" x14ac:dyDescent="0.25">
      <c r="A176" s="107">
        <v>174</v>
      </c>
      <c r="B176" s="114"/>
      <c r="C176" s="28" t="s">
        <v>420</v>
      </c>
      <c r="D176" s="29">
        <v>409.1</v>
      </c>
    </row>
    <row r="177" spans="1:4" outlineLevel="1" x14ac:dyDescent="0.25">
      <c r="A177" s="107">
        <v>175</v>
      </c>
      <c r="B177" s="114"/>
      <c r="C177" s="28" t="s">
        <v>421</v>
      </c>
      <c r="D177" s="29">
        <v>409.1</v>
      </c>
    </row>
    <row r="178" spans="1:4" ht="31.5" outlineLevel="1" x14ac:dyDescent="0.25">
      <c r="A178" s="107">
        <v>176</v>
      </c>
      <c r="B178" s="114"/>
      <c r="C178" s="28" t="s">
        <v>301</v>
      </c>
      <c r="D178" s="29">
        <v>410.1</v>
      </c>
    </row>
    <row r="179" spans="1:4" ht="31.5" outlineLevel="1" x14ac:dyDescent="0.25">
      <c r="A179" s="107">
        <v>177</v>
      </c>
      <c r="B179" s="114"/>
      <c r="C179" s="28" t="s">
        <v>419</v>
      </c>
      <c r="D179" s="29">
        <v>411.1</v>
      </c>
    </row>
    <row r="180" spans="1:4" x14ac:dyDescent="0.25">
      <c r="A180" s="107">
        <v>178</v>
      </c>
      <c r="B180" s="117"/>
      <c r="C180" s="26" t="s">
        <v>35</v>
      </c>
      <c r="D180" s="30">
        <v>411.4</v>
      </c>
    </row>
    <row r="181" spans="1:4" x14ac:dyDescent="0.25">
      <c r="A181" s="107">
        <v>179</v>
      </c>
      <c r="B181" s="120" t="s">
        <v>36</v>
      </c>
      <c r="C181" s="120"/>
      <c r="D181" s="123"/>
    </row>
    <row r="182" spans="1:4" ht="15.6" customHeight="1" outlineLevel="1" x14ac:dyDescent="0.25">
      <c r="A182" s="107">
        <v>180</v>
      </c>
      <c r="B182" s="113" t="s">
        <v>113</v>
      </c>
      <c r="C182" s="78" t="s">
        <v>302</v>
      </c>
      <c r="D182" s="74">
        <v>411.6</v>
      </c>
    </row>
    <row r="183" spans="1:4" outlineLevel="1" x14ac:dyDescent="0.25">
      <c r="A183" s="107">
        <v>181</v>
      </c>
      <c r="B183" s="114"/>
      <c r="C183" s="73" t="s">
        <v>303</v>
      </c>
      <c r="D183" s="74">
        <v>411.7</v>
      </c>
    </row>
    <row r="184" spans="1:4" outlineLevel="1" x14ac:dyDescent="0.25">
      <c r="A184" s="107">
        <v>182</v>
      </c>
      <c r="B184" s="114"/>
      <c r="C184" s="73" t="s">
        <v>304</v>
      </c>
      <c r="D184" s="74">
        <v>411.8</v>
      </c>
    </row>
    <row r="185" spans="1:4" outlineLevel="1" x14ac:dyDescent="0.25">
      <c r="A185" s="107">
        <v>183</v>
      </c>
      <c r="B185" s="114"/>
      <c r="C185" s="73" t="s">
        <v>305</v>
      </c>
      <c r="D185" s="74">
        <v>411.9</v>
      </c>
    </row>
    <row r="186" spans="1:4" outlineLevel="1" x14ac:dyDescent="0.25">
      <c r="A186" s="107">
        <v>184</v>
      </c>
      <c r="B186" s="114"/>
      <c r="C186" s="78" t="s">
        <v>306</v>
      </c>
      <c r="D186" s="74">
        <v>412</v>
      </c>
    </row>
    <row r="187" spans="1:4" outlineLevel="1" x14ac:dyDescent="0.25">
      <c r="A187" s="107">
        <v>185</v>
      </c>
      <c r="B187" s="114"/>
      <c r="C187" s="78" t="s">
        <v>307</v>
      </c>
      <c r="D187" s="74">
        <v>413</v>
      </c>
    </row>
    <row r="188" spans="1:4" x14ac:dyDescent="0.25">
      <c r="A188" s="107">
        <v>186</v>
      </c>
      <c r="B188" s="117"/>
      <c r="C188" s="78" t="s">
        <v>207</v>
      </c>
      <c r="D188" s="74">
        <v>414</v>
      </c>
    </row>
    <row r="189" spans="1:4" x14ac:dyDescent="0.25">
      <c r="A189" s="107">
        <v>187</v>
      </c>
      <c r="B189" s="120" t="s">
        <v>37</v>
      </c>
      <c r="C189" s="120"/>
      <c r="D189" s="123"/>
    </row>
    <row r="190" spans="1:4" x14ac:dyDescent="0.25">
      <c r="A190" s="107">
        <v>188</v>
      </c>
      <c r="B190" s="162" t="s">
        <v>38</v>
      </c>
      <c r="C190" s="162"/>
      <c r="D190" s="165"/>
    </row>
    <row r="191" spans="1:4" x14ac:dyDescent="0.25">
      <c r="A191" s="107">
        <v>189</v>
      </c>
      <c r="B191" s="135" t="s">
        <v>93</v>
      </c>
      <c r="C191" s="135"/>
      <c r="D191" s="136"/>
    </row>
    <row r="192" spans="1:4" x14ac:dyDescent="0.25">
      <c r="A192" s="109">
        <v>190</v>
      </c>
      <c r="B192" s="11"/>
      <c r="C192" s="82"/>
      <c r="D192" s="83"/>
    </row>
    <row r="193" spans="1:4" x14ac:dyDescent="0.25">
      <c r="A193" s="109">
        <v>192</v>
      </c>
      <c r="B193" s="11"/>
      <c r="C193" s="82"/>
      <c r="D193" s="83"/>
    </row>
    <row r="194" spans="1:4" outlineLevel="1" x14ac:dyDescent="0.25">
      <c r="A194" s="107">
        <v>193</v>
      </c>
      <c r="B194" s="126" t="s">
        <v>39</v>
      </c>
      <c r="C194" s="25" t="s">
        <v>308</v>
      </c>
      <c r="D194" s="88">
        <v>301</v>
      </c>
    </row>
    <row r="195" spans="1:4" outlineLevel="1" x14ac:dyDescent="0.25">
      <c r="A195" s="107">
        <v>194</v>
      </c>
      <c r="B195" s="115"/>
      <c r="C195" s="28" t="s">
        <v>309</v>
      </c>
      <c r="D195" s="20">
        <v>302</v>
      </c>
    </row>
    <row r="196" spans="1:4" outlineLevel="1" x14ac:dyDescent="0.25">
      <c r="A196" s="107">
        <v>195</v>
      </c>
      <c r="B196" s="115"/>
      <c r="C196" s="26" t="s">
        <v>310</v>
      </c>
      <c r="D196" s="87">
        <v>303</v>
      </c>
    </row>
    <row r="197" spans="1:4" x14ac:dyDescent="0.25">
      <c r="A197" s="107">
        <v>196</v>
      </c>
      <c r="B197" s="114"/>
      <c r="C197" s="166" t="s">
        <v>40</v>
      </c>
      <c r="D197" s="150"/>
    </row>
    <row r="198" spans="1:4" outlineLevel="1" x14ac:dyDescent="0.25">
      <c r="A198" s="107">
        <v>197</v>
      </c>
      <c r="B198" s="115"/>
      <c r="C198" s="25" t="s">
        <v>311</v>
      </c>
      <c r="D198" s="88">
        <v>310</v>
      </c>
    </row>
    <row r="199" spans="1:4" outlineLevel="1" x14ac:dyDescent="0.25">
      <c r="A199" s="107">
        <v>198</v>
      </c>
      <c r="B199" s="115"/>
      <c r="C199" s="28" t="s">
        <v>312</v>
      </c>
      <c r="D199" s="20">
        <v>311</v>
      </c>
    </row>
    <row r="200" spans="1:4" outlineLevel="1" x14ac:dyDescent="0.25">
      <c r="A200" s="107">
        <v>199</v>
      </c>
      <c r="B200" s="115"/>
      <c r="C200" s="28" t="s">
        <v>313</v>
      </c>
      <c r="D200" s="20">
        <v>312</v>
      </c>
    </row>
    <row r="201" spans="1:4" outlineLevel="1" x14ac:dyDescent="0.25">
      <c r="A201" s="107">
        <v>200</v>
      </c>
      <c r="B201" s="115"/>
      <c r="C201" s="28" t="s">
        <v>314</v>
      </c>
      <c r="D201" s="20">
        <v>313</v>
      </c>
    </row>
    <row r="202" spans="1:4" outlineLevel="1" x14ac:dyDescent="0.25">
      <c r="A202" s="107">
        <v>201</v>
      </c>
      <c r="B202" s="115"/>
      <c r="C202" s="28" t="s">
        <v>315</v>
      </c>
      <c r="D202" s="20">
        <v>314</v>
      </c>
    </row>
    <row r="203" spans="1:4" outlineLevel="1" x14ac:dyDescent="0.25">
      <c r="A203" s="107">
        <v>202</v>
      </c>
      <c r="B203" s="115"/>
      <c r="C203" s="28" t="s">
        <v>316</v>
      </c>
      <c r="D203" s="20">
        <v>315</v>
      </c>
    </row>
    <row r="204" spans="1:4" outlineLevel="1" x14ac:dyDescent="0.25">
      <c r="A204" s="107">
        <v>203</v>
      </c>
      <c r="B204" s="115"/>
      <c r="C204" s="28" t="s">
        <v>41</v>
      </c>
      <c r="D204" s="20">
        <v>316</v>
      </c>
    </row>
    <row r="205" spans="1:4" outlineLevel="1" x14ac:dyDescent="0.25">
      <c r="A205" s="107">
        <v>204</v>
      </c>
      <c r="B205" s="115"/>
      <c r="C205" s="26" t="s">
        <v>317</v>
      </c>
      <c r="D205" s="87">
        <v>317</v>
      </c>
    </row>
    <row r="206" spans="1:4" x14ac:dyDescent="0.25">
      <c r="A206" s="107">
        <v>205</v>
      </c>
      <c r="B206" s="114"/>
      <c r="C206" s="166" t="s">
        <v>42</v>
      </c>
      <c r="D206" s="150"/>
    </row>
    <row r="207" spans="1:4" outlineLevel="1" x14ac:dyDescent="0.25">
      <c r="A207" s="107">
        <v>206</v>
      </c>
      <c r="B207" s="115"/>
      <c r="C207" s="25" t="s">
        <v>311</v>
      </c>
      <c r="D207" s="88">
        <v>330</v>
      </c>
    </row>
    <row r="208" spans="1:4" outlineLevel="1" x14ac:dyDescent="0.25">
      <c r="A208" s="107">
        <v>207</v>
      </c>
      <c r="B208" s="115"/>
      <c r="C208" s="28" t="s">
        <v>312</v>
      </c>
      <c r="D208" s="20">
        <v>331</v>
      </c>
    </row>
    <row r="209" spans="1:4" outlineLevel="1" x14ac:dyDescent="0.25">
      <c r="A209" s="107">
        <v>208</v>
      </c>
      <c r="B209" s="115"/>
      <c r="C209" s="28" t="s">
        <v>318</v>
      </c>
      <c r="D209" s="20">
        <v>332</v>
      </c>
    </row>
    <row r="210" spans="1:4" outlineLevel="1" x14ac:dyDescent="0.25">
      <c r="A210" s="107">
        <v>209</v>
      </c>
      <c r="B210" s="115"/>
      <c r="C210" s="28" t="s">
        <v>319</v>
      </c>
      <c r="D210" s="20">
        <v>333</v>
      </c>
    </row>
    <row r="211" spans="1:4" outlineLevel="1" x14ac:dyDescent="0.25">
      <c r="A211" s="107">
        <v>210</v>
      </c>
      <c r="B211" s="115"/>
      <c r="C211" s="28" t="s">
        <v>316</v>
      </c>
      <c r="D211" s="20">
        <v>334</v>
      </c>
    </row>
    <row r="212" spans="1:4" outlineLevel="1" x14ac:dyDescent="0.25">
      <c r="A212" s="107">
        <v>211</v>
      </c>
      <c r="B212" s="115"/>
      <c r="C212" s="28" t="s">
        <v>41</v>
      </c>
      <c r="D212" s="20">
        <v>335</v>
      </c>
    </row>
    <row r="213" spans="1:4" outlineLevel="1" x14ac:dyDescent="0.25">
      <c r="A213" s="107">
        <v>212</v>
      </c>
      <c r="B213" s="115"/>
      <c r="C213" s="28" t="s">
        <v>320</v>
      </c>
      <c r="D213" s="20">
        <v>336</v>
      </c>
    </row>
    <row r="214" spans="1:4" outlineLevel="1" x14ac:dyDescent="0.25">
      <c r="A214" s="107">
        <v>213</v>
      </c>
      <c r="B214" s="115"/>
      <c r="C214" s="26" t="s">
        <v>321</v>
      </c>
      <c r="D214" s="87">
        <v>337</v>
      </c>
    </row>
    <row r="215" spans="1:4" x14ac:dyDescent="0.25">
      <c r="A215" s="107">
        <v>214</v>
      </c>
      <c r="B215" s="114"/>
      <c r="C215" s="166" t="s">
        <v>43</v>
      </c>
      <c r="D215" s="150"/>
    </row>
    <row r="216" spans="1:4" outlineLevel="1" x14ac:dyDescent="0.25">
      <c r="A216" s="107">
        <v>215</v>
      </c>
      <c r="B216" s="115"/>
      <c r="C216" s="25" t="s">
        <v>311</v>
      </c>
      <c r="D216" s="88">
        <v>340</v>
      </c>
    </row>
    <row r="217" spans="1:4" outlineLevel="1" x14ac:dyDescent="0.25">
      <c r="A217" s="107">
        <v>216</v>
      </c>
      <c r="B217" s="115"/>
      <c r="C217" s="28" t="s">
        <v>312</v>
      </c>
      <c r="D217" s="20">
        <v>341</v>
      </c>
    </row>
    <row r="218" spans="1:4" outlineLevel="1" x14ac:dyDescent="0.25">
      <c r="A218" s="107">
        <v>217</v>
      </c>
      <c r="B218" s="115"/>
      <c r="C218" s="28" t="s">
        <v>322</v>
      </c>
      <c r="D218" s="20">
        <v>342</v>
      </c>
    </row>
    <row r="219" spans="1:4" outlineLevel="1" x14ac:dyDescent="0.25">
      <c r="A219" s="107">
        <v>218</v>
      </c>
      <c r="B219" s="115"/>
      <c r="C219" s="28" t="s">
        <v>323</v>
      </c>
      <c r="D219" s="20">
        <v>343</v>
      </c>
    </row>
    <row r="220" spans="1:4" outlineLevel="1" x14ac:dyDescent="0.25">
      <c r="A220" s="107">
        <v>219</v>
      </c>
      <c r="B220" s="115"/>
      <c r="C220" s="28" t="s">
        <v>324</v>
      </c>
      <c r="D220" s="20">
        <v>344</v>
      </c>
    </row>
    <row r="221" spans="1:4" outlineLevel="1" x14ac:dyDescent="0.25">
      <c r="A221" s="107">
        <v>220</v>
      </c>
      <c r="B221" s="115"/>
      <c r="C221" s="28" t="s">
        <v>316</v>
      </c>
      <c r="D221" s="20">
        <v>345</v>
      </c>
    </row>
    <row r="222" spans="1:4" outlineLevel="1" x14ac:dyDescent="0.25">
      <c r="A222" s="107">
        <v>221</v>
      </c>
      <c r="B222" s="115"/>
      <c r="C222" s="28" t="s">
        <v>41</v>
      </c>
      <c r="D222" s="20">
        <v>346</v>
      </c>
    </row>
    <row r="223" spans="1:4" outlineLevel="1" x14ac:dyDescent="0.25">
      <c r="A223" s="107">
        <v>222</v>
      </c>
      <c r="B223" s="115"/>
      <c r="C223" s="28" t="s">
        <v>325</v>
      </c>
      <c r="D223" s="20">
        <v>347</v>
      </c>
    </row>
    <row r="224" spans="1:4" outlineLevel="1" x14ac:dyDescent="0.25">
      <c r="A224" s="107">
        <v>223</v>
      </c>
      <c r="B224" s="115"/>
      <c r="C224" s="26" t="s">
        <v>422</v>
      </c>
      <c r="D224" s="87">
        <v>348</v>
      </c>
    </row>
    <row r="225" spans="1:4" x14ac:dyDescent="0.25">
      <c r="A225" s="107">
        <v>224</v>
      </c>
      <c r="B225" s="114"/>
      <c r="C225" s="166" t="s">
        <v>44</v>
      </c>
      <c r="D225" s="150"/>
    </row>
    <row r="226" spans="1:4" outlineLevel="1" x14ac:dyDescent="0.25">
      <c r="A226" s="107">
        <v>225</v>
      </c>
      <c r="B226" s="115"/>
      <c r="C226" s="25" t="s">
        <v>311</v>
      </c>
      <c r="D226" s="88">
        <v>350</v>
      </c>
    </row>
    <row r="227" spans="1:4" outlineLevel="1" x14ac:dyDescent="0.25">
      <c r="A227" s="107">
        <v>226</v>
      </c>
      <c r="B227" s="115"/>
      <c r="C227" s="28" t="s">
        <v>312</v>
      </c>
      <c r="D227" s="20">
        <v>352</v>
      </c>
    </row>
    <row r="228" spans="1:4" outlineLevel="1" x14ac:dyDescent="0.25">
      <c r="A228" s="107">
        <v>227</v>
      </c>
      <c r="B228" s="115"/>
      <c r="C228" s="28" t="s">
        <v>326</v>
      </c>
      <c r="D228" s="20">
        <v>353</v>
      </c>
    </row>
    <row r="229" spans="1:4" outlineLevel="1" x14ac:dyDescent="0.25">
      <c r="A229" s="107">
        <v>228</v>
      </c>
      <c r="B229" s="115"/>
      <c r="C229" s="28" t="s">
        <v>327</v>
      </c>
      <c r="D229" s="20">
        <v>354</v>
      </c>
    </row>
    <row r="230" spans="1:4" outlineLevel="1" x14ac:dyDescent="0.25">
      <c r="A230" s="107">
        <v>229</v>
      </c>
      <c r="B230" s="115"/>
      <c r="C230" s="28" t="s">
        <v>328</v>
      </c>
      <c r="D230" s="20">
        <v>355</v>
      </c>
    </row>
    <row r="231" spans="1:4" outlineLevel="1" x14ac:dyDescent="0.25">
      <c r="A231" s="107">
        <v>230</v>
      </c>
      <c r="B231" s="115"/>
      <c r="C231" s="28" t="s">
        <v>46</v>
      </c>
      <c r="D231" s="20">
        <v>356</v>
      </c>
    </row>
    <row r="232" spans="1:4" outlineLevel="1" x14ac:dyDescent="0.25">
      <c r="A232" s="107">
        <v>231</v>
      </c>
      <c r="B232" s="115"/>
      <c r="C232" s="28" t="s">
        <v>329</v>
      </c>
      <c r="D232" s="20">
        <v>357</v>
      </c>
    </row>
    <row r="233" spans="1:4" outlineLevel="1" x14ac:dyDescent="0.25">
      <c r="A233" s="107">
        <v>232</v>
      </c>
      <c r="B233" s="115"/>
      <c r="C233" s="28" t="s">
        <v>47</v>
      </c>
      <c r="D233" s="20">
        <v>358</v>
      </c>
    </row>
    <row r="234" spans="1:4" outlineLevel="1" x14ac:dyDescent="0.25">
      <c r="A234" s="107">
        <v>233</v>
      </c>
      <c r="B234" s="115"/>
      <c r="C234" s="28" t="s">
        <v>330</v>
      </c>
      <c r="D234" s="20">
        <v>359</v>
      </c>
    </row>
    <row r="235" spans="1:4" outlineLevel="1" x14ac:dyDescent="0.25">
      <c r="A235" s="107">
        <v>234</v>
      </c>
      <c r="B235" s="115"/>
      <c r="C235" s="26" t="s">
        <v>331</v>
      </c>
      <c r="D235" s="30">
        <v>359.1</v>
      </c>
    </row>
    <row r="236" spans="1:4" x14ac:dyDescent="0.25">
      <c r="A236" s="107">
        <v>235</v>
      </c>
      <c r="B236" s="114"/>
      <c r="C236" s="166" t="s">
        <v>45</v>
      </c>
      <c r="D236" s="150"/>
    </row>
    <row r="237" spans="1:4" outlineLevel="1" x14ac:dyDescent="0.25">
      <c r="A237" s="107">
        <v>236</v>
      </c>
      <c r="B237" s="115"/>
      <c r="C237" s="25" t="s">
        <v>311</v>
      </c>
      <c r="D237" s="88">
        <v>360</v>
      </c>
    </row>
    <row r="238" spans="1:4" outlineLevel="1" x14ac:dyDescent="0.25">
      <c r="A238" s="107">
        <v>237</v>
      </c>
      <c r="B238" s="115"/>
      <c r="C238" s="28" t="s">
        <v>312</v>
      </c>
      <c r="D238" s="20">
        <v>361</v>
      </c>
    </row>
    <row r="239" spans="1:4" outlineLevel="1" x14ac:dyDescent="0.25">
      <c r="A239" s="107">
        <v>238</v>
      </c>
      <c r="B239" s="115"/>
      <c r="C239" s="28" t="s">
        <v>326</v>
      </c>
      <c r="D239" s="20">
        <v>362</v>
      </c>
    </row>
    <row r="240" spans="1:4" outlineLevel="1" x14ac:dyDescent="0.25">
      <c r="A240" s="107">
        <v>239</v>
      </c>
      <c r="B240" s="115"/>
      <c r="C240" s="28" t="s">
        <v>332</v>
      </c>
      <c r="D240" s="20">
        <v>363</v>
      </c>
    </row>
    <row r="241" spans="1:4" outlineLevel="1" x14ac:dyDescent="0.25">
      <c r="A241" s="107">
        <v>240</v>
      </c>
      <c r="B241" s="115"/>
      <c r="C241" s="28" t="s">
        <v>333</v>
      </c>
      <c r="D241" s="20">
        <v>364</v>
      </c>
    </row>
    <row r="242" spans="1:4" outlineLevel="1" x14ac:dyDescent="0.25">
      <c r="A242" s="107">
        <v>241</v>
      </c>
      <c r="B242" s="115"/>
      <c r="C242" s="28" t="s">
        <v>46</v>
      </c>
      <c r="D242" s="20">
        <v>365</v>
      </c>
    </row>
    <row r="243" spans="1:4" outlineLevel="1" x14ac:dyDescent="0.25">
      <c r="A243" s="107">
        <v>242</v>
      </c>
      <c r="B243" s="115"/>
      <c r="C243" s="28" t="s">
        <v>329</v>
      </c>
      <c r="D243" s="20">
        <v>366</v>
      </c>
    </row>
    <row r="244" spans="1:4" outlineLevel="1" x14ac:dyDescent="0.25">
      <c r="A244" s="107">
        <v>243</v>
      </c>
      <c r="B244" s="115"/>
      <c r="C244" s="28" t="s">
        <v>47</v>
      </c>
      <c r="D244" s="20">
        <v>367</v>
      </c>
    </row>
    <row r="245" spans="1:4" outlineLevel="1" x14ac:dyDescent="0.25">
      <c r="A245" s="107">
        <v>244</v>
      </c>
      <c r="B245" s="115"/>
      <c r="C245" s="28" t="s">
        <v>334</v>
      </c>
      <c r="D245" s="20">
        <v>368</v>
      </c>
    </row>
    <row r="246" spans="1:4" outlineLevel="1" x14ac:dyDescent="0.25">
      <c r="A246" s="107">
        <v>245</v>
      </c>
      <c r="B246" s="115"/>
      <c r="C246" s="28" t="s">
        <v>335</v>
      </c>
      <c r="D246" s="20">
        <v>369</v>
      </c>
    </row>
    <row r="247" spans="1:4" outlineLevel="1" x14ac:dyDescent="0.25">
      <c r="A247" s="107">
        <v>246</v>
      </c>
      <c r="B247" s="115"/>
      <c r="C247" s="28" t="s">
        <v>336</v>
      </c>
      <c r="D247" s="20">
        <v>370</v>
      </c>
    </row>
    <row r="248" spans="1:4" outlineLevel="1" x14ac:dyDescent="0.25">
      <c r="A248" s="107">
        <v>247</v>
      </c>
      <c r="B248" s="115"/>
      <c r="C248" s="28" t="s">
        <v>188</v>
      </c>
      <c r="D248" s="20">
        <v>371</v>
      </c>
    </row>
    <row r="249" spans="1:4" outlineLevel="1" x14ac:dyDescent="0.25">
      <c r="A249" s="107">
        <v>248</v>
      </c>
      <c r="B249" s="115"/>
      <c r="C249" s="28" t="s">
        <v>337</v>
      </c>
      <c r="D249" s="20">
        <v>372</v>
      </c>
    </row>
    <row r="250" spans="1:4" outlineLevel="1" x14ac:dyDescent="0.25">
      <c r="A250" s="107">
        <v>249</v>
      </c>
      <c r="B250" s="115"/>
      <c r="C250" s="28" t="s">
        <v>338</v>
      </c>
      <c r="D250" s="20">
        <v>373</v>
      </c>
    </row>
    <row r="251" spans="1:4" outlineLevel="1" x14ac:dyDescent="0.25">
      <c r="A251" s="107">
        <v>250</v>
      </c>
      <c r="B251" s="115"/>
      <c r="C251" s="26" t="s">
        <v>339</v>
      </c>
      <c r="D251" s="87">
        <v>374</v>
      </c>
    </row>
    <row r="252" spans="1:4" x14ac:dyDescent="0.25">
      <c r="A252" s="107">
        <v>251</v>
      </c>
      <c r="B252" s="114"/>
      <c r="C252" s="166" t="s">
        <v>48</v>
      </c>
      <c r="D252" s="150"/>
    </row>
    <row r="253" spans="1:4" outlineLevel="1" x14ac:dyDescent="0.25">
      <c r="A253" s="107">
        <v>252</v>
      </c>
      <c r="B253" s="115"/>
      <c r="C253" s="25" t="s">
        <v>311</v>
      </c>
      <c r="D253" s="88">
        <v>389</v>
      </c>
    </row>
    <row r="254" spans="1:4" outlineLevel="1" x14ac:dyDescent="0.25">
      <c r="A254" s="107">
        <v>253</v>
      </c>
      <c r="B254" s="115"/>
      <c r="C254" s="28" t="s">
        <v>312</v>
      </c>
      <c r="D254" s="20">
        <v>390</v>
      </c>
    </row>
    <row r="255" spans="1:4" outlineLevel="1" x14ac:dyDescent="0.25">
      <c r="A255" s="107">
        <v>254</v>
      </c>
      <c r="B255" s="115"/>
      <c r="C255" s="28" t="s">
        <v>340</v>
      </c>
      <c r="D255" s="20">
        <v>391</v>
      </c>
    </row>
    <row r="256" spans="1:4" outlineLevel="1" x14ac:dyDescent="0.25">
      <c r="A256" s="107">
        <v>255</v>
      </c>
      <c r="B256" s="115"/>
      <c r="C256" s="28" t="s">
        <v>341</v>
      </c>
      <c r="D256" s="20">
        <v>392</v>
      </c>
    </row>
    <row r="257" spans="1:4" outlineLevel="1" x14ac:dyDescent="0.25">
      <c r="A257" s="107">
        <v>256</v>
      </c>
      <c r="B257" s="115"/>
      <c r="C257" s="28" t="s">
        <v>342</v>
      </c>
      <c r="D257" s="20">
        <v>393</v>
      </c>
    </row>
    <row r="258" spans="1:4" outlineLevel="1" x14ac:dyDescent="0.25">
      <c r="A258" s="107">
        <v>257</v>
      </c>
      <c r="B258" s="115"/>
      <c r="C258" s="28" t="s">
        <v>343</v>
      </c>
      <c r="D258" s="20">
        <v>394</v>
      </c>
    </row>
    <row r="259" spans="1:4" outlineLevel="1" x14ac:dyDescent="0.25">
      <c r="A259" s="107">
        <v>258</v>
      </c>
      <c r="B259" s="115"/>
      <c r="C259" s="28" t="s">
        <v>344</v>
      </c>
      <c r="D259" s="20">
        <v>395</v>
      </c>
    </row>
    <row r="260" spans="1:4" outlineLevel="1" x14ac:dyDescent="0.25">
      <c r="A260" s="107">
        <v>259</v>
      </c>
      <c r="B260" s="115"/>
      <c r="C260" s="28" t="s">
        <v>345</v>
      </c>
      <c r="D260" s="20">
        <v>396</v>
      </c>
    </row>
    <row r="261" spans="1:4" outlineLevel="1" x14ac:dyDescent="0.25">
      <c r="A261" s="107">
        <v>260</v>
      </c>
      <c r="B261" s="115"/>
      <c r="C261" s="28" t="s">
        <v>346</v>
      </c>
      <c r="D261" s="20">
        <v>397</v>
      </c>
    </row>
    <row r="262" spans="1:4" outlineLevel="1" x14ac:dyDescent="0.25">
      <c r="A262" s="107">
        <v>261</v>
      </c>
      <c r="B262" s="115"/>
      <c r="C262" s="28" t="s">
        <v>347</v>
      </c>
      <c r="D262" s="20">
        <v>398</v>
      </c>
    </row>
    <row r="263" spans="1:4" outlineLevel="1" x14ac:dyDescent="0.25">
      <c r="A263" s="107">
        <v>262</v>
      </c>
      <c r="B263" s="115"/>
      <c r="C263" s="28" t="s">
        <v>348</v>
      </c>
      <c r="D263" s="20">
        <v>399</v>
      </c>
    </row>
    <row r="264" spans="1:4" outlineLevel="1" x14ac:dyDescent="0.25">
      <c r="A264" s="107">
        <v>263</v>
      </c>
      <c r="B264" s="115"/>
      <c r="C264" s="26" t="s">
        <v>349</v>
      </c>
      <c r="D264" s="30">
        <v>399.1</v>
      </c>
    </row>
    <row r="265" spans="1:4" x14ac:dyDescent="0.25">
      <c r="A265" s="107">
        <v>264</v>
      </c>
      <c r="B265" s="117"/>
      <c r="C265" s="167" t="s">
        <v>49</v>
      </c>
      <c r="D265" s="152"/>
    </row>
    <row r="266" spans="1:4" x14ac:dyDescent="0.25">
      <c r="A266" s="107">
        <v>265</v>
      </c>
      <c r="B266" s="135" t="s">
        <v>39</v>
      </c>
      <c r="C266" s="135"/>
      <c r="D266" s="136"/>
    </row>
    <row r="267" spans="1:4" outlineLevel="1" x14ac:dyDescent="0.25">
      <c r="A267" s="107">
        <v>266</v>
      </c>
      <c r="B267" s="126" t="s">
        <v>50</v>
      </c>
      <c r="C267" s="89" t="s">
        <v>40</v>
      </c>
      <c r="D267" s="94">
        <v>101.1</v>
      </c>
    </row>
    <row r="268" spans="1:4" outlineLevel="1" x14ac:dyDescent="0.25">
      <c r="A268" s="107">
        <v>267</v>
      </c>
      <c r="B268" s="115"/>
      <c r="C268" s="91" t="s">
        <v>42</v>
      </c>
      <c r="D268" s="77">
        <v>101.1</v>
      </c>
    </row>
    <row r="269" spans="1:4" outlineLevel="1" x14ac:dyDescent="0.25">
      <c r="A269" s="107">
        <v>268</v>
      </c>
      <c r="B269" s="115"/>
      <c r="C269" s="91" t="s">
        <v>43</v>
      </c>
      <c r="D269" s="77">
        <v>101.1</v>
      </c>
    </row>
    <row r="270" spans="1:4" outlineLevel="1" x14ac:dyDescent="0.25">
      <c r="A270" s="107">
        <v>269</v>
      </c>
      <c r="B270" s="115"/>
      <c r="C270" s="91" t="s">
        <v>44</v>
      </c>
      <c r="D270" s="77">
        <v>101.1</v>
      </c>
    </row>
    <row r="271" spans="1:4" outlineLevel="1" x14ac:dyDescent="0.25">
      <c r="A271" s="107">
        <v>270</v>
      </c>
      <c r="B271" s="115"/>
      <c r="C271" s="91" t="s">
        <v>45</v>
      </c>
      <c r="D271" s="77">
        <v>101.1</v>
      </c>
    </row>
    <row r="272" spans="1:4" outlineLevel="1" x14ac:dyDescent="0.25">
      <c r="A272" s="107">
        <v>271</v>
      </c>
      <c r="B272" s="115"/>
      <c r="C272" s="91" t="s">
        <v>48</v>
      </c>
      <c r="D272" s="77">
        <v>101.1</v>
      </c>
    </row>
    <row r="273" spans="1:4" x14ac:dyDescent="0.25">
      <c r="A273" s="107">
        <v>272</v>
      </c>
      <c r="B273" s="116"/>
      <c r="C273" s="92" t="s">
        <v>49</v>
      </c>
      <c r="D273" s="95">
        <v>101.1</v>
      </c>
    </row>
    <row r="274" spans="1:4" x14ac:dyDescent="0.25">
      <c r="A274" s="107">
        <v>273</v>
      </c>
      <c r="B274" s="120" t="s">
        <v>51</v>
      </c>
      <c r="C274" s="121"/>
      <c r="D274" s="122"/>
    </row>
    <row r="275" spans="1:4" x14ac:dyDescent="0.25">
      <c r="A275" s="107">
        <v>274</v>
      </c>
      <c r="B275" s="105" t="s">
        <v>52</v>
      </c>
      <c r="C275" s="93" t="s">
        <v>52</v>
      </c>
      <c r="D275" s="96">
        <v>102</v>
      </c>
    </row>
    <row r="276" spans="1:4" x14ac:dyDescent="0.25">
      <c r="A276" s="107">
        <v>275</v>
      </c>
      <c r="B276" s="120" t="s">
        <v>53</v>
      </c>
      <c r="C276" s="120"/>
      <c r="D276" s="123"/>
    </row>
    <row r="277" spans="1:4" outlineLevel="1" x14ac:dyDescent="0.25">
      <c r="A277" s="107">
        <v>276</v>
      </c>
      <c r="B277" s="113" t="s">
        <v>54</v>
      </c>
      <c r="C277" s="89" t="s">
        <v>40</v>
      </c>
      <c r="D277" s="94">
        <v>104</v>
      </c>
    </row>
    <row r="278" spans="1:4" outlineLevel="1" x14ac:dyDescent="0.25">
      <c r="A278" s="107">
        <v>277</v>
      </c>
      <c r="B278" s="114"/>
      <c r="C278" s="91" t="s">
        <v>42</v>
      </c>
      <c r="D278" s="77">
        <v>104</v>
      </c>
    </row>
    <row r="279" spans="1:4" outlineLevel="1" x14ac:dyDescent="0.25">
      <c r="A279" s="107">
        <v>278</v>
      </c>
      <c r="B279" s="114"/>
      <c r="C279" s="91" t="s">
        <v>43</v>
      </c>
      <c r="D279" s="77">
        <v>104</v>
      </c>
    </row>
    <row r="280" spans="1:4" outlineLevel="1" x14ac:dyDescent="0.25">
      <c r="A280" s="107">
        <v>279</v>
      </c>
      <c r="B280" s="114"/>
      <c r="C280" s="91" t="s">
        <v>44</v>
      </c>
      <c r="D280" s="77">
        <v>104</v>
      </c>
    </row>
    <row r="281" spans="1:4" outlineLevel="1" x14ac:dyDescent="0.25">
      <c r="A281" s="107">
        <v>280</v>
      </c>
      <c r="B281" s="114"/>
      <c r="C281" s="91" t="s">
        <v>45</v>
      </c>
      <c r="D281" s="77">
        <v>104</v>
      </c>
    </row>
    <row r="282" spans="1:4" outlineLevel="1" x14ac:dyDescent="0.25">
      <c r="A282" s="107">
        <v>281</v>
      </c>
      <c r="B282" s="114"/>
      <c r="C282" s="91" t="s">
        <v>48</v>
      </c>
      <c r="D282" s="77">
        <v>104</v>
      </c>
    </row>
    <row r="283" spans="1:4" x14ac:dyDescent="0.25">
      <c r="A283" s="107">
        <v>282</v>
      </c>
      <c r="B283" s="117"/>
      <c r="C283" s="92" t="s">
        <v>49</v>
      </c>
      <c r="D283" s="95">
        <v>104</v>
      </c>
    </row>
    <row r="284" spans="1:4" x14ac:dyDescent="0.25">
      <c r="A284" s="107">
        <v>283</v>
      </c>
      <c r="B284" s="120" t="s">
        <v>55</v>
      </c>
      <c r="C284" s="120"/>
      <c r="D284" s="123"/>
    </row>
    <row r="285" spans="1:4" outlineLevel="1" x14ac:dyDescent="0.25">
      <c r="A285" s="107">
        <v>284</v>
      </c>
      <c r="B285" s="113" t="s">
        <v>56</v>
      </c>
      <c r="C285" s="89" t="s">
        <v>42</v>
      </c>
      <c r="D285" s="94">
        <v>105</v>
      </c>
    </row>
    <row r="286" spans="1:4" outlineLevel="1" x14ac:dyDescent="0.25">
      <c r="A286" s="107">
        <v>285</v>
      </c>
      <c r="B286" s="114"/>
      <c r="C286" s="91" t="s">
        <v>43</v>
      </c>
      <c r="D286" s="77">
        <v>105</v>
      </c>
    </row>
    <row r="287" spans="1:4" outlineLevel="1" x14ac:dyDescent="0.25">
      <c r="A287" s="107">
        <v>286</v>
      </c>
      <c r="B287" s="114"/>
      <c r="C287" s="91" t="s">
        <v>44</v>
      </c>
      <c r="D287" s="77">
        <v>105</v>
      </c>
    </row>
    <row r="288" spans="1:4" outlineLevel="1" x14ac:dyDescent="0.25">
      <c r="A288" s="107">
        <v>287</v>
      </c>
      <c r="B288" s="114"/>
      <c r="C288" s="91" t="s">
        <v>45</v>
      </c>
      <c r="D288" s="77">
        <v>105</v>
      </c>
    </row>
    <row r="289" spans="1:4" outlineLevel="1" x14ac:dyDescent="0.25">
      <c r="A289" s="107">
        <v>288</v>
      </c>
      <c r="B289" s="114"/>
      <c r="C289" s="91" t="s">
        <v>48</v>
      </c>
      <c r="D289" s="77">
        <v>105</v>
      </c>
    </row>
    <row r="290" spans="1:4" x14ac:dyDescent="0.25">
      <c r="A290" s="107">
        <v>289</v>
      </c>
      <c r="B290" s="117"/>
      <c r="C290" s="92" t="s">
        <v>49</v>
      </c>
      <c r="D290" s="95">
        <v>105</v>
      </c>
    </row>
    <row r="291" spans="1:4" x14ac:dyDescent="0.25">
      <c r="A291" s="107">
        <v>290</v>
      </c>
      <c r="B291" s="120" t="s">
        <v>57</v>
      </c>
      <c r="C291" s="120"/>
      <c r="D291" s="123"/>
    </row>
    <row r="292" spans="1:4" ht="31.5" x14ac:dyDescent="0.25">
      <c r="A292" s="107">
        <v>291</v>
      </c>
      <c r="B292" s="105" t="s">
        <v>58</v>
      </c>
      <c r="C292" s="103" t="s">
        <v>58</v>
      </c>
      <c r="D292" s="96">
        <v>106</v>
      </c>
    </row>
    <row r="293" spans="1:4" x14ac:dyDescent="0.25">
      <c r="A293" s="107">
        <v>292</v>
      </c>
      <c r="B293" s="120" t="s">
        <v>59</v>
      </c>
      <c r="C293" s="120"/>
      <c r="D293" s="123"/>
    </row>
    <row r="294" spans="1:4" outlineLevel="1" x14ac:dyDescent="0.25">
      <c r="A294" s="107">
        <v>293</v>
      </c>
      <c r="B294" s="113" t="s">
        <v>60</v>
      </c>
      <c r="C294" s="89" t="s">
        <v>42</v>
      </c>
      <c r="D294" s="94">
        <v>107</v>
      </c>
    </row>
    <row r="295" spans="1:4" outlineLevel="1" x14ac:dyDescent="0.25">
      <c r="A295" s="107">
        <v>294</v>
      </c>
      <c r="B295" s="114"/>
      <c r="C295" s="91" t="s">
        <v>43</v>
      </c>
      <c r="D295" s="77">
        <v>107</v>
      </c>
    </row>
    <row r="296" spans="1:4" outlineLevel="1" x14ac:dyDescent="0.25">
      <c r="A296" s="107">
        <v>295</v>
      </c>
      <c r="B296" s="114"/>
      <c r="C296" s="91" t="s">
        <v>44</v>
      </c>
      <c r="D296" s="77">
        <v>107</v>
      </c>
    </row>
    <row r="297" spans="1:4" outlineLevel="1" x14ac:dyDescent="0.25">
      <c r="A297" s="107">
        <v>296</v>
      </c>
      <c r="B297" s="114"/>
      <c r="C297" s="91" t="s">
        <v>45</v>
      </c>
      <c r="D297" s="77">
        <v>107</v>
      </c>
    </row>
    <row r="298" spans="1:4" outlineLevel="1" x14ac:dyDescent="0.25">
      <c r="A298" s="107">
        <v>297</v>
      </c>
      <c r="B298" s="114"/>
      <c r="C298" s="91" t="s">
        <v>48</v>
      </c>
      <c r="D298" s="77">
        <v>107</v>
      </c>
    </row>
    <row r="299" spans="1:4" x14ac:dyDescent="0.25">
      <c r="A299" s="107">
        <v>298</v>
      </c>
      <c r="B299" s="117"/>
      <c r="C299" s="92" t="s">
        <v>49</v>
      </c>
      <c r="D299" s="95">
        <v>107</v>
      </c>
    </row>
    <row r="300" spans="1:4" x14ac:dyDescent="0.25">
      <c r="A300" s="107">
        <v>299</v>
      </c>
      <c r="B300" s="120" t="s">
        <v>61</v>
      </c>
      <c r="C300" s="120"/>
      <c r="D300" s="123"/>
    </row>
    <row r="301" spans="1:4" ht="15.75" customHeight="1" outlineLevel="1" x14ac:dyDescent="0.25">
      <c r="A301" s="107">
        <v>300</v>
      </c>
      <c r="B301" s="113" t="s">
        <v>62</v>
      </c>
      <c r="C301" s="89" t="s">
        <v>42</v>
      </c>
      <c r="D301" s="94">
        <v>108</v>
      </c>
    </row>
    <row r="302" spans="1:4" outlineLevel="1" x14ac:dyDescent="0.25">
      <c r="A302" s="107">
        <v>301</v>
      </c>
      <c r="B302" s="114"/>
      <c r="C302" s="91" t="s">
        <v>43</v>
      </c>
      <c r="D302" s="77">
        <v>108</v>
      </c>
    </row>
    <row r="303" spans="1:4" outlineLevel="1" x14ac:dyDescent="0.25">
      <c r="A303" s="107">
        <v>302</v>
      </c>
      <c r="B303" s="114"/>
      <c r="C303" s="91" t="s">
        <v>44</v>
      </c>
      <c r="D303" s="77">
        <v>108</v>
      </c>
    </row>
    <row r="304" spans="1:4" outlineLevel="1" x14ac:dyDescent="0.25">
      <c r="A304" s="107">
        <v>303</v>
      </c>
      <c r="B304" s="114"/>
      <c r="C304" s="91" t="s">
        <v>45</v>
      </c>
      <c r="D304" s="77">
        <v>108</v>
      </c>
    </row>
    <row r="305" spans="1:4" outlineLevel="1" x14ac:dyDescent="0.25">
      <c r="A305" s="107">
        <v>304</v>
      </c>
      <c r="B305" s="114"/>
      <c r="C305" s="91" t="s">
        <v>48</v>
      </c>
      <c r="D305" s="77">
        <v>108</v>
      </c>
    </row>
    <row r="306" spans="1:4" x14ac:dyDescent="0.25">
      <c r="A306" s="107">
        <v>305</v>
      </c>
      <c r="B306" s="117"/>
      <c r="C306" s="92" t="s">
        <v>49</v>
      </c>
      <c r="D306" s="95">
        <v>108</v>
      </c>
    </row>
    <row r="307" spans="1:4" x14ac:dyDescent="0.25">
      <c r="A307" s="107">
        <v>306</v>
      </c>
      <c r="B307" s="120" t="s">
        <v>387</v>
      </c>
      <c r="C307" s="120"/>
      <c r="D307" s="123"/>
    </row>
    <row r="308" spans="1:4" ht="15.75" customHeight="1" outlineLevel="1" x14ac:dyDescent="0.25">
      <c r="A308" s="107">
        <v>307</v>
      </c>
      <c r="B308" s="113" t="s">
        <v>63</v>
      </c>
      <c r="C308" s="89" t="s">
        <v>40</v>
      </c>
      <c r="D308" s="94">
        <v>111</v>
      </c>
    </row>
    <row r="309" spans="1:4" outlineLevel="1" x14ac:dyDescent="0.25">
      <c r="A309" s="107">
        <v>308</v>
      </c>
      <c r="B309" s="114"/>
      <c r="C309" s="91" t="s">
        <v>42</v>
      </c>
      <c r="D309" s="77">
        <v>111</v>
      </c>
    </row>
    <row r="310" spans="1:4" outlineLevel="1" x14ac:dyDescent="0.25">
      <c r="A310" s="107">
        <v>309</v>
      </c>
      <c r="B310" s="114"/>
      <c r="C310" s="91" t="s">
        <v>43</v>
      </c>
      <c r="D310" s="77">
        <v>111</v>
      </c>
    </row>
    <row r="311" spans="1:4" outlineLevel="1" x14ac:dyDescent="0.25">
      <c r="A311" s="107">
        <v>310</v>
      </c>
      <c r="B311" s="114"/>
      <c r="C311" s="91" t="s">
        <v>44</v>
      </c>
      <c r="D311" s="77">
        <v>111</v>
      </c>
    </row>
    <row r="312" spans="1:4" outlineLevel="1" x14ac:dyDescent="0.25">
      <c r="A312" s="107">
        <v>311</v>
      </c>
      <c r="B312" s="114"/>
      <c r="C312" s="91" t="s">
        <v>45</v>
      </c>
      <c r="D312" s="77">
        <v>111</v>
      </c>
    </row>
    <row r="313" spans="1:4" outlineLevel="1" x14ac:dyDescent="0.25">
      <c r="A313" s="107">
        <v>312</v>
      </c>
      <c r="B313" s="114"/>
      <c r="C313" s="91" t="s">
        <v>48</v>
      </c>
      <c r="D313" s="77">
        <v>111</v>
      </c>
    </row>
    <row r="314" spans="1:4" x14ac:dyDescent="0.25">
      <c r="A314" s="107">
        <v>313</v>
      </c>
      <c r="B314" s="117"/>
      <c r="C314" s="92" t="s">
        <v>49</v>
      </c>
      <c r="D314" s="95">
        <v>111</v>
      </c>
    </row>
    <row r="315" spans="1:4" x14ac:dyDescent="0.25">
      <c r="A315" s="107">
        <v>314</v>
      </c>
      <c r="B315" s="120" t="s">
        <v>388</v>
      </c>
      <c r="C315" s="120"/>
      <c r="D315" s="123"/>
    </row>
    <row r="316" spans="1:4" ht="31.5" x14ac:dyDescent="0.25">
      <c r="A316" s="107">
        <v>315</v>
      </c>
      <c r="B316" s="12" t="s">
        <v>64</v>
      </c>
      <c r="C316" s="93" t="s">
        <v>64</v>
      </c>
      <c r="D316" s="96">
        <v>114</v>
      </c>
    </row>
    <row r="317" spans="1:4" x14ac:dyDescent="0.25">
      <c r="A317" s="107">
        <v>316</v>
      </c>
      <c r="B317" s="120" t="s">
        <v>389</v>
      </c>
      <c r="C317" s="120"/>
      <c r="D317" s="123"/>
    </row>
    <row r="318" spans="1:4" ht="31.5" x14ac:dyDescent="0.25">
      <c r="A318" s="107">
        <v>317</v>
      </c>
      <c r="B318" s="12" t="s">
        <v>391</v>
      </c>
      <c r="C318" s="93" t="s">
        <v>391</v>
      </c>
      <c r="D318" s="96">
        <v>115</v>
      </c>
    </row>
    <row r="319" spans="1:4" x14ac:dyDescent="0.25">
      <c r="A319" s="107">
        <v>318</v>
      </c>
      <c r="B319" s="120" t="s">
        <v>390</v>
      </c>
      <c r="C319" s="120"/>
      <c r="D319" s="123"/>
    </row>
    <row r="320" spans="1:4" x14ac:dyDescent="0.25">
      <c r="A320" s="107">
        <v>319</v>
      </c>
      <c r="B320" s="162" t="s">
        <v>66</v>
      </c>
      <c r="C320" s="162"/>
      <c r="D320" s="165"/>
    </row>
    <row r="321" spans="1:4" x14ac:dyDescent="0.25">
      <c r="A321" s="107">
        <v>320</v>
      </c>
      <c r="B321" s="12" t="s">
        <v>67</v>
      </c>
      <c r="C321" s="93" t="s">
        <v>67</v>
      </c>
      <c r="D321" s="96">
        <v>151</v>
      </c>
    </row>
    <row r="322" spans="1:4" x14ac:dyDescent="0.25">
      <c r="A322" s="107">
        <v>321</v>
      </c>
      <c r="B322" s="120" t="s">
        <v>68</v>
      </c>
      <c r="C322" s="120"/>
      <c r="D322" s="123"/>
    </row>
    <row r="323" spans="1:4" ht="31.5" x14ac:dyDescent="0.25">
      <c r="A323" s="107">
        <v>322</v>
      </c>
      <c r="B323" s="12" t="s">
        <v>69</v>
      </c>
      <c r="C323" s="93" t="s">
        <v>69</v>
      </c>
      <c r="D323" s="96">
        <v>154</v>
      </c>
    </row>
    <row r="324" spans="1:4" x14ac:dyDescent="0.25">
      <c r="A324" s="107">
        <v>323</v>
      </c>
      <c r="B324" s="120" t="s">
        <v>70</v>
      </c>
      <c r="C324" s="120"/>
      <c r="D324" s="123"/>
    </row>
    <row r="325" spans="1:4" x14ac:dyDescent="0.25">
      <c r="A325" s="107">
        <v>324</v>
      </c>
      <c r="B325" s="12" t="s">
        <v>71</v>
      </c>
      <c r="C325" s="93" t="s">
        <v>71</v>
      </c>
      <c r="D325" s="96">
        <v>165</v>
      </c>
    </row>
    <row r="326" spans="1:4" x14ac:dyDescent="0.25">
      <c r="A326" s="107">
        <v>325</v>
      </c>
      <c r="B326" s="120" t="s">
        <v>210</v>
      </c>
      <c r="C326" s="120"/>
      <c r="D326" s="123"/>
    </row>
    <row r="327" spans="1:4" x14ac:dyDescent="0.25">
      <c r="A327" s="107">
        <v>326</v>
      </c>
      <c r="B327" s="162" t="s">
        <v>72</v>
      </c>
      <c r="C327" s="162"/>
      <c r="D327" s="165"/>
    </row>
    <row r="328" spans="1:4" outlineLevel="2" x14ac:dyDescent="0.25">
      <c r="A328" s="107">
        <v>327</v>
      </c>
      <c r="B328" s="113" t="s">
        <v>73</v>
      </c>
      <c r="C328" s="89" t="s">
        <v>74</v>
      </c>
      <c r="D328" s="94">
        <v>182.3</v>
      </c>
    </row>
    <row r="329" spans="1:4" outlineLevel="2" x14ac:dyDescent="0.25">
      <c r="A329" s="107">
        <v>328</v>
      </c>
      <c r="B329" s="114"/>
      <c r="C329" s="91" t="s">
        <v>75</v>
      </c>
      <c r="D329" s="77">
        <v>186</v>
      </c>
    </row>
    <row r="330" spans="1:4" x14ac:dyDescent="0.25">
      <c r="A330" s="107">
        <v>329</v>
      </c>
      <c r="B330" s="117"/>
      <c r="C330" s="92" t="s">
        <v>76</v>
      </c>
      <c r="D330" s="95">
        <v>190</v>
      </c>
    </row>
    <row r="331" spans="1:4" x14ac:dyDescent="0.25">
      <c r="A331" s="107">
        <v>330</v>
      </c>
      <c r="B331" s="133" t="s">
        <v>211</v>
      </c>
      <c r="C331" s="160"/>
      <c r="D331" s="161"/>
    </row>
    <row r="332" spans="1:4" outlineLevel="1" x14ac:dyDescent="0.25">
      <c r="A332" s="107">
        <v>331</v>
      </c>
      <c r="B332" s="146" t="s">
        <v>77</v>
      </c>
      <c r="C332" s="25" t="s">
        <v>78</v>
      </c>
      <c r="D332" s="27">
        <v>228.1</v>
      </c>
    </row>
    <row r="333" spans="1:4" outlineLevel="1" x14ac:dyDescent="0.25">
      <c r="A333" s="107">
        <v>332</v>
      </c>
      <c r="B333" s="147"/>
      <c r="C333" s="28" t="s">
        <v>79</v>
      </c>
      <c r="D333" s="29">
        <v>228.2</v>
      </c>
    </row>
    <row r="334" spans="1:4" outlineLevel="1" x14ac:dyDescent="0.25">
      <c r="A334" s="107">
        <v>333</v>
      </c>
      <c r="B334" s="147"/>
      <c r="C334" s="28" t="s">
        <v>80</v>
      </c>
      <c r="D334" s="29">
        <v>228.3</v>
      </c>
    </row>
    <row r="335" spans="1:4" outlineLevel="1" x14ac:dyDescent="0.25">
      <c r="A335" s="107">
        <v>334</v>
      </c>
      <c r="B335" s="147"/>
      <c r="C335" s="28" t="s">
        <v>81</v>
      </c>
      <c r="D335" s="29">
        <v>228.4</v>
      </c>
    </row>
    <row r="336" spans="1:4" x14ac:dyDescent="0.25">
      <c r="A336" s="107">
        <v>335</v>
      </c>
      <c r="B336" s="148"/>
      <c r="C336" s="26" t="s">
        <v>82</v>
      </c>
      <c r="D336" s="87">
        <v>230</v>
      </c>
    </row>
    <row r="337" spans="1:4" x14ac:dyDescent="0.25">
      <c r="A337" s="107">
        <v>336</v>
      </c>
      <c r="B337" s="133" t="s">
        <v>77</v>
      </c>
      <c r="C337" s="144"/>
      <c r="D337" s="145"/>
    </row>
    <row r="338" spans="1:4" x14ac:dyDescent="0.25">
      <c r="A338" s="107">
        <v>337</v>
      </c>
      <c r="B338" s="106" t="s">
        <v>83</v>
      </c>
      <c r="C338" s="10" t="s">
        <v>83</v>
      </c>
      <c r="D338" s="80">
        <v>235</v>
      </c>
    </row>
    <row r="339" spans="1:4" x14ac:dyDescent="0.25">
      <c r="A339" s="107">
        <v>338</v>
      </c>
      <c r="B339" s="162" t="s">
        <v>189</v>
      </c>
      <c r="C339" s="163"/>
      <c r="D339" s="164"/>
    </row>
    <row r="340" spans="1:4" outlineLevel="1" x14ac:dyDescent="0.25">
      <c r="A340" s="107">
        <v>339</v>
      </c>
      <c r="B340" s="141" t="s">
        <v>84</v>
      </c>
      <c r="C340" s="25" t="s">
        <v>94</v>
      </c>
      <c r="D340" s="88">
        <v>253</v>
      </c>
    </row>
    <row r="341" spans="1:4" ht="31.5" outlineLevel="1" x14ac:dyDescent="0.25">
      <c r="A341" s="107">
        <v>340</v>
      </c>
      <c r="B341" s="142"/>
      <c r="C341" s="28" t="s">
        <v>405</v>
      </c>
      <c r="D341" s="20">
        <v>281</v>
      </c>
    </row>
    <row r="342" spans="1:4" outlineLevel="1" x14ac:dyDescent="0.25">
      <c r="A342" s="107">
        <v>341</v>
      </c>
      <c r="B342" s="142"/>
      <c r="C342" s="28" t="s">
        <v>406</v>
      </c>
      <c r="D342" s="20">
        <v>282</v>
      </c>
    </row>
    <row r="343" spans="1:4" ht="15.75" customHeight="1" outlineLevel="1" x14ac:dyDescent="0.25">
      <c r="A343" s="107">
        <v>342</v>
      </c>
      <c r="B343" s="142"/>
      <c r="C343" s="28" t="s">
        <v>407</v>
      </c>
      <c r="D343" s="20">
        <v>283</v>
      </c>
    </row>
    <row r="344" spans="1:4" ht="15.75" customHeight="1" outlineLevel="1" x14ac:dyDescent="0.25">
      <c r="A344" s="107">
        <v>343</v>
      </c>
      <c r="B344" s="142"/>
      <c r="C344" s="28" t="s">
        <v>350</v>
      </c>
      <c r="D344" s="20">
        <v>255</v>
      </c>
    </row>
    <row r="345" spans="1:4" outlineLevel="1" x14ac:dyDescent="0.25">
      <c r="A345" s="107">
        <v>344</v>
      </c>
      <c r="B345" s="142"/>
      <c r="C345" s="28" t="s">
        <v>85</v>
      </c>
      <c r="D345" s="20">
        <v>252</v>
      </c>
    </row>
    <row r="346" spans="1:4" x14ac:dyDescent="0.25">
      <c r="A346" s="107">
        <v>345</v>
      </c>
      <c r="B346" s="143"/>
      <c r="C346" s="26" t="s">
        <v>86</v>
      </c>
      <c r="D346" s="87">
        <v>254</v>
      </c>
    </row>
    <row r="347" spans="1:4" x14ac:dyDescent="0.25">
      <c r="A347" s="107">
        <v>346</v>
      </c>
      <c r="B347" s="133" t="s">
        <v>87</v>
      </c>
      <c r="C347" s="144"/>
      <c r="D347" s="145"/>
    </row>
    <row r="348" spans="1:4" x14ac:dyDescent="0.25">
      <c r="A348" s="107">
        <v>347</v>
      </c>
      <c r="B348" s="14" t="s">
        <v>88</v>
      </c>
      <c r="C348" s="93" t="s">
        <v>88</v>
      </c>
      <c r="D348" s="96" t="s">
        <v>89</v>
      </c>
    </row>
    <row r="349" spans="1:4" x14ac:dyDescent="0.25">
      <c r="A349" s="107">
        <v>348</v>
      </c>
      <c r="B349" s="133" t="s">
        <v>90</v>
      </c>
      <c r="C349" s="139"/>
      <c r="D349" s="140"/>
    </row>
    <row r="350" spans="1:4" x14ac:dyDescent="0.25">
      <c r="A350" s="107">
        <v>349</v>
      </c>
      <c r="B350" s="135" t="s">
        <v>91</v>
      </c>
      <c r="C350" s="135"/>
      <c r="D350" s="136"/>
    </row>
    <row r="351" spans="1:4" x14ac:dyDescent="0.25">
      <c r="B351" s="85"/>
      <c r="C351" s="13"/>
      <c r="D351" s="84"/>
    </row>
    <row r="352" spans="1:4" x14ac:dyDescent="0.25">
      <c r="B352" s="127" t="s">
        <v>92</v>
      </c>
      <c r="C352" s="128"/>
      <c r="D352" s="129"/>
    </row>
    <row r="353" spans="2:4" x14ac:dyDescent="0.25">
      <c r="B353" s="127" t="s">
        <v>95</v>
      </c>
      <c r="C353" s="128"/>
      <c r="D353" s="129"/>
    </row>
    <row r="354" spans="2:4" x14ac:dyDescent="0.25">
      <c r="B354" s="130" t="s">
        <v>96</v>
      </c>
      <c r="C354" s="131"/>
      <c r="D354" s="132"/>
    </row>
  </sheetData>
  <mergeCells count="87">
    <mergeCell ref="C24:D24"/>
    <mergeCell ref="E3:G3"/>
    <mergeCell ref="B25:D25"/>
    <mergeCell ref="B26:B75"/>
    <mergeCell ref="C35:D35"/>
    <mergeCell ref="C41:D41"/>
    <mergeCell ref="C42:D42"/>
    <mergeCell ref="C49:D49"/>
    <mergeCell ref="C55:D55"/>
    <mergeCell ref="C56:D56"/>
    <mergeCell ref="C63:D63"/>
    <mergeCell ref="C69:D69"/>
    <mergeCell ref="B3:D3"/>
    <mergeCell ref="B4:B24"/>
    <mergeCell ref="C10:D10"/>
    <mergeCell ref="C12:D12"/>
    <mergeCell ref="C14:D14"/>
    <mergeCell ref="B128:B132"/>
    <mergeCell ref="C70:D70"/>
    <mergeCell ref="C75:D75"/>
    <mergeCell ref="B76:D76"/>
    <mergeCell ref="B77:B103"/>
    <mergeCell ref="C92:D92"/>
    <mergeCell ref="C103:D103"/>
    <mergeCell ref="B104:D104"/>
    <mergeCell ref="B105:B126"/>
    <mergeCell ref="C115:D115"/>
    <mergeCell ref="C126:D126"/>
    <mergeCell ref="B127:D127"/>
    <mergeCell ref="B181:D181"/>
    <mergeCell ref="B133:D133"/>
    <mergeCell ref="B134:B137"/>
    <mergeCell ref="B138:D138"/>
    <mergeCell ref="B139:B152"/>
    <mergeCell ref="B153:D153"/>
    <mergeCell ref="B154:B160"/>
    <mergeCell ref="B161:D161"/>
    <mergeCell ref="B162:B171"/>
    <mergeCell ref="B172:D172"/>
    <mergeCell ref="B174:D174"/>
    <mergeCell ref="B175:B180"/>
    <mergeCell ref="B182:B188"/>
    <mergeCell ref="B189:D189"/>
    <mergeCell ref="B190:D190"/>
    <mergeCell ref="B191:D191"/>
    <mergeCell ref="B194:B265"/>
    <mergeCell ref="C197:D197"/>
    <mergeCell ref="C206:D206"/>
    <mergeCell ref="C215:D215"/>
    <mergeCell ref="C225:D225"/>
    <mergeCell ref="C236:D236"/>
    <mergeCell ref="B294:B299"/>
    <mergeCell ref="C252:D252"/>
    <mergeCell ref="C265:D265"/>
    <mergeCell ref="B266:D266"/>
    <mergeCell ref="B267:B273"/>
    <mergeCell ref="B274:D274"/>
    <mergeCell ref="B276:D276"/>
    <mergeCell ref="B277:B283"/>
    <mergeCell ref="B284:D284"/>
    <mergeCell ref="B285:B290"/>
    <mergeCell ref="B291:D291"/>
    <mergeCell ref="B293:D293"/>
    <mergeCell ref="B327:D327"/>
    <mergeCell ref="B300:D300"/>
    <mergeCell ref="B301:B306"/>
    <mergeCell ref="B307:D307"/>
    <mergeCell ref="B308:B314"/>
    <mergeCell ref="B315:D315"/>
    <mergeCell ref="B317:D317"/>
    <mergeCell ref="B319:D319"/>
    <mergeCell ref="B320:D320"/>
    <mergeCell ref="B322:D322"/>
    <mergeCell ref="B324:D324"/>
    <mergeCell ref="B326:D326"/>
    <mergeCell ref="B354:D354"/>
    <mergeCell ref="B328:B330"/>
    <mergeCell ref="B331:D331"/>
    <mergeCell ref="B332:B336"/>
    <mergeCell ref="B337:D337"/>
    <mergeCell ref="B339:D339"/>
    <mergeCell ref="B340:B346"/>
    <mergeCell ref="B347:D347"/>
    <mergeCell ref="B349:D349"/>
    <mergeCell ref="B350:D350"/>
    <mergeCell ref="B352:D352"/>
    <mergeCell ref="B353:D353"/>
  </mergeCells>
  <pageMargins left="0.7" right="0.7" top="0.75" bottom="0.75" header="0.3" footer="0.3"/>
  <pageSetup scale="72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L32"/>
  <sheetViews>
    <sheetView workbookViewId="0">
      <selection activeCell="L1" sqref="L1"/>
    </sheetView>
  </sheetViews>
  <sheetFormatPr defaultRowHeight="15" x14ac:dyDescent="0.25"/>
  <cols>
    <col min="2" max="2" width="21.85546875" bestFit="1" customWidth="1"/>
    <col min="3" max="3" width="56.42578125" bestFit="1" customWidth="1"/>
    <col min="4" max="4" width="11" customWidth="1"/>
    <col min="5" max="5" width="20.7109375" bestFit="1" customWidth="1"/>
    <col min="6" max="6" width="16.42578125" bestFit="1" customWidth="1"/>
    <col min="7" max="7" width="12.5703125" bestFit="1" customWidth="1"/>
    <col min="8" max="8" width="13.5703125" customWidth="1"/>
    <col min="9" max="9" width="12.5703125" customWidth="1"/>
    <col min="10" max="10" width="13.5703125" customWidth="1"/>
    <col min="11" max="11" width="15.140625" customWidth="1"/>
    <col min="12" max="12" width="13.85546875" customWidth="1"/>
  </cols>
  <sheetData>
    <row r="1" spans="2:12" ht="32.25" thickBot="1" x14ac:dyDescent="0.3">
      <c r="B1" s="8" t="s">
        <v>99</v>
      </c>
      <c r="C1" s="8" t="s">
        <v>100</v>
      </c>
      <c r="D1" s="8" t="s">
        <v>97</v>
      </c>
      <c r="E1" s="8" t="s">
        <v>121</v>
      </c>
      <c r="F1" s="8" t="s">
        <v>122</v>
      </c>
      <c r="G1" s="8" t="s">
        <v>123</v>
      </c>
      <c r="H1" s="32" t="s">
        <v>117</v>
      </c>
      <c r="I1" s="32" t="s">
        <v>118</v>
      </c>
      <c r="J1" s="32" t="s">
        <v>119</v>
      </c>
      <c r="K1" s="32" t="s">
        <v>120</v>
      </c>
      <c r="L1" s="68" t="s">
        <v>98</v>
      </c>
    </row>
    <row r="2" spans="2:12" ht="15.75" x14ac:dyDescent="0.25">
      <c r="B2" s="8" t="s">
        <v>101</v>
      </c>
      <c r="C2" s="8" t="s">
        <v>378</v>
      </c>
      <c r="D2" s="8" t="s">
        <v>102</v>
      </c>
      <c r="E2" s="8"/>
      <c r="F2" s="8"/>
      <c r="G2" s="8"/>
      <c r="H2" s="8">
        <v>0</v>
      </c>
      <c r="I2" s="8">
        <v>0.1</v>
      </c>
      <c r="J2" s="8">
        <v>0.5</v>
      </c>
      <c r="K2" s="8">
        <v>0.4</v>
      </c>
      <c r="L2" s="8">
        <f>SUM(Table1[[#This Row],[Customer class X]:[Customer class X4]])</f>
        <v>1</v>
      </c>
    </row>
    <row r="3" spans="2:12" ht="15.75" x14ac:dyDescent="0.25">
      <c r="B3" s="8"/>
      <c r="C3" s="8"/>
      <c r="D3" s="8"/>
      <c r="E3" s="8"/>
      <c r="F3" s="8"/>
      <c r="G3" s="8"/>
      <c r="H3" s="8"/>
      <c r="I3" s="8"/>
      <c r="J3" s="8"/>
      <c r="K3" s="8"/>
      <c r="L3" s="8">
        <f>SUM(Table1[[#This Row],[Customer class X]:[Customer class X4]])</f>
        <v>0</v>
      </c>
    </row>
    <row r="4" spans="2:12" ht="15.75" x14ac:dyDescent="0.25">
      <c r="B4" s="8"/>
      <c r="C4" s="8"/>
      <c r="D4" s="8"/>
      <c r="E4" s="8"/>
      <c r="F4" s="8"/>
      <c r="G4" s="8"/>
      <c r="H4" s="8"/>
      <c r="I4" s="8"/>
      <c r="J4" s="8"/>
      <c r="K4" s="8"/>
      <c r="L4" s="8">
        <f>SUM(Table1[[#This Row],[Customer class X]:[Customer class X4]])</f>
        <v>0</v>
      </c>
    </row>
    <row r="5" spans="2:12" ht="15.75" x14ac:dyDescent="0.25">
      <c r="B5" s="8"/>
      <c r="C5" s="8"/>
      <c r="D5" s="8"/>
      <c r="E5" s="8"/>
      <c r="F5" s="8"/>
      <c r="G5" s="8"/>
      <c r="H5" s="8"/>
      <c r="I5" s="8"/>
      <c r="J5" s="8"/>
      <c r="K5" s="8"/>
      <c r="L5" s="8">
        <f>SUM(Table1[[#This Row],[Customer class X]:[Customer class X4]])</f>
        <v>0</v>
      </c>
    </row>
    <row r="6" spans="2:12" ht="15.75" x14ac:dyDescent="0.25">
      <c r="B6" s="8"/>
      <c r="C6" s="8"/>
      <c r="D6" s="8"/>
      <c r="E6" s="8"/>
      <c r="F6" s="8"/>
      <c r="G6" s="8"/>
      <c r="H6" s="8"/>
      <c r="I6" s="8"/>
      <c r="J6" s="8"/>
      <c r="K6" s="8"/>
      <c r="L6" s="8">
        <f>SUM(Table1[[#This Row],[Customer class X]:[Customer class X4]])</f>
        <v>0</v>
      </c>
    </row>
    <row r="7" spans="2:12" ht="15.75" x14ac:dyDescent="0.25">
      <c r="B7" s="8"/>
      <c r="C7" s="8"/>
      <c r="D7" s="8"/>
      <c r="E7" s="8"/>
      <c r="F7" s="8"/>
      <c r="G7" s="8"/>
      <c r="H7" s="8"/>
      <c r="I7" s="8"/>
      <c r="J7" s="8"/>
      <c r="K7" s="8"/>
      <c r="L7" s="8">
        <f>SUM(Table1[[#This Row],[Customer class X]:[Customer class X4]])</f>
        <v>0</v>
      </c>
    </row>
    <row r="8" spans="2:12" ht="15.75" x14ac:dyDescent="0.25">
      <c r="B8" s="8"/>
      <c r="C8" s="8"/>
      <c r="D8" s="8"/>
      <c r="E8" s="8"/>
      <c r="F8" s="8"/>
      <c r="G8" s="8"/>
      <c r="H8" s="8"/>
      <c r="I8" s="8"/>
      <c r="J8" s="8"/>
      <c r="K8" s="8"/>
      <c r="L8" s="8">
        <f>SUM(Table1[[#This Row],[Customer class X]:[Customer class X4]])</f>
        <v>0</v>
      </c>
    </row>
    <row r="9" spans="2:12" ht="15.75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>
        <f>SUM(Table1[[#This Row],[Customer class X]:[Customer class X4]])</f>
        <v>0</v>
      </c>
    </row>
    <row r="10" spans="2:12" ht="15.75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>
        <f>SUM(Table1[[#This Row],[Customer class X]:[Customer class X4]])</f>
        <v>0</v>
      </c>
    </row>
    <row r="11" spans="2:12" ht="15.75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>
        <f>SUM(Table1[[#This Row],[Customer class X]:[Customer class X4]])</f>
        <v>0</v>
      </c>
    </row>
    <row r="12" spans="2:12" ht="15.75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>
        <f>SUM(Table1[[#This Row],[Customer class X]:[Customer class X4]])</f>
        <v>0</v>
      </c>
    </row>
    <row r="13" spans="2:12" ht="15.75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>
        <f>SUM(Table1[[#This Row],[Customer class X]:[Customer class X4]])</f>
        <v>0</v>
      </c>
    </row>
    <row r="14" spans="2:12" ht="15.75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>
        <f>SUM(Table1[[#This Row],[Customer class X]:[Customer class X4]])</f>
        <v>0</v>
      </c>
    </row>
    <row r="15" spans="2:12" ht="15.75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>
        <f>SUM(Table1[[#This Row],[Customer class X]:[Customer class X4]])</f>
        <v>0</v>
      </c>
    </row>
    <row r="16" spans="2:12" ht="15.75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>
        <f>SUM(Table1[[#This Row],[Customer class X]:[Customer class X4]])</f>
        <v>0</v>
      </c>
    </row>
    <row r="17" spans="2:12" ht="15.75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>
        <f>SUM(Table1[[#This Row],[Customer class X]:[Customer class X4]])</f>
        <v>0</v>
      </c>
    </row>
    <row r="18" spans="2:12" ht="15.75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>
        <f>SUM(Table1[[#This Row],[Customer class X]:[Customer class X4]])</f>
        <v>0</v>
      </c>
    </row>
    <row r="19" spans="2:12" ht="15.75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>
        <f>SUM(Table1[[#This Row],[Customer class X]:[Customer class X4]])</f>
        <v>0</v>
      </c>
    </row>
    <row r="20" spans="2:12" ht="15.75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>
        <f>SUM(Table1[[#This Row],[Customer class X]:[Customer class X4]])</f>
        <v>0</v>
      </c>
    </row>
    <row r="21" spans="2:12" ht="15.75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>
        <f>SUM(Table1[[#This Row],[Customer class X]:[Customer class X4]])</f>
        <v>0</v>
      </c>
    </row>
    <row r="22" spans="2:12" ht="15.75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>
        <f>SUM(Table1[[#This Row],[Customer class X]:[Customer class X4]])</f>
        <v>0</v>
      </c>
    </row>
    <row r="23" spans="2:12" ht="15.75" x14ac:dyDescent="0.25">
      <c r="B23" s="8"/>
      <c r="C23" s="8"/>
      <c r="D23" s="8"/>
      <c r="E23" s="8"/>
      <c r="F23" s="8"/>
      <c r="G23" s="8"/>
      <c r="H23" s="8"/>
      <c r="I23" s="8"/>
      <c r="J23" s="8"/>
      <c r="K23" s="8"/>
      <c r="L23" s="8">
        <f>SUM(Table1[[#This Row],[Customer class X]:[Customer class X4]])</f>
        <v>0</v>
      </c>
    </row>
    <row r="24" spans="2:12" ht="15.75" x14ac:dyDescent="0.25">
      <c r="B24" s="8"/>
      <c r="C24" s="8"/>
      <c r="D24" s="8"/>
      <c r="E24" s="8"/>
      <c r="F24" s="8"/>
      <c r="G24" s="8"/>
      <c r="H24" s="8"/>
      <c r="I24" s="8"/>
      <c r="J24" s="8"/>
      <c r="K24" s="8"/>
      <c r="L24" s="8">
        <f>SUM(Table1[[#This Row],[Customer class X]:[Customer class X4]])</f>
        <v>0</v>
      </c>
    </row>
    <row r="25" spans="2:12" ht="15.75" x14ac:dyDescent="0.25">
      <c r="B25" s="8"/>
      <c r="C25" s="8"/>
      <c r="D25" s="8"/>
      <c r="E25" s="8"/>
      <c r="F25" s="8"/>
      <c r="G25" s="8"/>
      <c r="H25" s="8"/>
      <c r="I25" s="8"/>
      <c r="J25" s="8"/>
      <c r="K25" s="8"/>
      <c r="L25" s="8">
        <f>SUM(Table1[[#This Row],[Customer class X]:[Customer class X4]])</f>
        <v>0</v>
      </c>
    </row>
    <row r="26" spans="2:12" ht="15.75" x14ac:dyDescent="0.25">
      <c r="B26" s="8"/>
      <c r="C26" s="8"/>
      <c r="D26" s="8"/>
      <c r="E26" s="8"/>
      <c r="F26" s="8"/>
      <c r="G26" s="8"/>
      <c r="H26" s="8"/>
      <c r="I26" s="8"/>
      <c r="J26" s="8"/>
      <c r="K26" s="8"/>
      <c r="L26" s="8">
        <f>SUM(Table1[[#This Row],[Customer class X]:[Customer class X4]])</f>
        <v>0</v>
      </c>
    </row>
    <row r="27" spans="2:12" ht="15.75" x14ac:dyDescent="0.25">
      <c r="B27" s="8"/>
      <c r="C27" s="8"/>
      <c r="D27" s="8"/>
      <c r="E27" s="8"/>
      <c r="F27" s="8"/>
      <c r="G27" s="8"/>
      <c r="H27" s="8"/>
      <c r="I27" s="8"/>
      <c r="J27" s="8"/>
      <c r="K27" s="8"/>
      <c r="L27" s="8">
        <f>SUM(Table1[[#This Row],[Customer class X]:[Customer class X4]])</f>
        <v>0</v>
      </c>
    </row>
    <row r="28" spans="2:12" ht="15.75" x14ac:dyDescent="0.25">
      <c r="B28" s="8"/>
      <c r="C28" s="8"/>
      <c r="D28" s="8"/>
      <c r="E28" s="8"/>
      <c r="F28" s="8"/>
      <c r="G28" s="8"/>
      <c r="H28" s="8"/>
      <c r="I28" s="8"/>
      <c r="J28" s="8"/>
      <c r="K28" s="8"/>
      <c r="L28" s="8">
        <f>SUM(Table1[[#This Row],[Customer class X]:[Customer class X4]])</f>
        <v>0</v>
      </c>
    </row>
    <row r="29" spans="2:12" ht="15.75" x14ac:dyDescent="0.25">
      <c r="B29" s="8"/>
      <c r="C29" s="8"/>
      <c r="D29" s="8"/>
      <c r="E29" s="8"/>
      <c r="F29" s="8"/>
      <c r="G29" s="8"/>
      <c r="H29" s="8"/>
      <c r="I29" s="8"/>
      <c r="J29" s="8"/>
      <c r="K29" s="8"/>
      <c r="L29" s="8">
        <f>SUM(Table1[[#This Row],[Customer class X]:[Customer class X4]])</f>
        <v>0</v>
      </c>
    </row>
    <row r="30" spans="2:12" ht="15.75" x14ac:dyDescent="0.25">
      <c r="B30" s="8"/>
      <c r="C30" s="8"/>
      <c r="D30" s="8"/>
      <c r="E30" s="8"/>
      <c r="F30" s="8"/>
      <c r="G30" s="8"/>
      <c r="H30" s="8"/>
      <c r="I30" s="8"/>
      <c r="J30" s="8"/>
      <c r="K30" s="8"/>
      <c r="L30" s="8">
        <f>SUM(Table1[[#This Row],[Customer class X]:[Customer class X4]])</f>
        <v>0</v>
      </c>
    </row>
    <row r="31" spans="2:12" ht="15.75" x14ac:dyDescent="0.25">
      <c r="B31" s="8"/>
      <c r="C31" s="8"/>
      <c r="D31" s="8"/>
      <c r="E31" s="8"/>
      <c r="F31" s="8"/>
      <c r="G31" s="8"/>
      <c r="H31" s="8"/>
      <c r="I31" s="8"/>
      <c r="J31" s="8"/>
      <c r="K31" s="8"/>
      <c r="L31" s="8">
        <f>SUM(Table1[[#This Row],[Customer class X]:[Customer class X4]])</f>
        <v>0</v>
      </c>
    </row>
    <row r="32" spans="2:12" ht="15.75" x14ac:dyDescent="0.25">
      <c r="B32" s="8"/>
      <c r="C32" s="8"/>
      <c r="D32" s="8"/>
      <c r="E32" s="8"/>
      <c r="F32" s="8"/>
      <c r="G32" s="8"/>
      <c r="H32" s="8"/>
      <c r="I32" s="8"/>
      <c r="J32" s="8"/>
      <c r="K32" s="8"/>
      <c r="L32" s="8">
        <f>SUM(Table1[[#This Row],[Customer class X]:[Customer class X4]])</f>
        <v>0</v>
      </c>
    </row>
  </sheetData>
  <phoneticPr fontId="2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75DA2-5B21-433F-9F1F-A8B01A968368}">
  <dimension ref="C1:I40"/>
  <sheetViews>
    <sheetView workbookViewId="0">
      <selection activeCell="E34" sqref="E34"/>
    </sheetView>
  </sheetViews>
  <sheetFormatPr defaultColWidth="8.7109375" defaultRowHeight="15.75" x14ac:dyDescent="0.25"/>
  <cols>
    <col min="1" max="3" width="8.7109375" style="8"/>
    <col min="4" max="4" width="23.42578125" style="8" customWidth="1"/>
    <col min="5" max="5" width="39.85546875" style="8" bestFit="1" customWidth="1"/>
    <col min="6" max="6" width="6.5703125" style="8" bestFit="1" customWidth="1"/>
    <col min="7" max="7" width="20.42578125" style="8" bestFit="1" customWidth="1"/>
    <col min="8" max="8" width="21.85546875" style="8" bestFit="1" customWidth="1"/>
    <col min="9" max="16384" width="8.7109375" style="8"/>
  </cols>
  <sheetData>
    <row r="1" spans="3:9" x14ac:dyDescent="0.25">
      <c r="C1" s="172" t="s">
        <v>191</v>
      </c>
      <c r="D1" s="172"/>
      <c r="E1" s="172"/>
      <c r="F1" s="172"/>
      <c r="G1" s="172"/>
      <c r="H1" s="172"/>
    </row>
    <row r="2" spans="3:9" x14ac:dyDescent="0.25">
      <c r="C2" s="173" t="s">
        <v>404</v>
      </c>
      <c r="D2" s="173"/>
      <c r="E2" s="173"/>
      <c r="F2" s="173"/>
      <c r="G2" s="173"/>
      <c r="H2" s="173"/>
    </row>
    <row r="3" spans="3:9" x14ac:dyDescent="0.25">
      <c r="C3" s="173" t="s">
        <v>193</v>
      </c>
      <c r="D3" s="173"/>
      <c r="E3" s="173"/>
      <c r="F3" s="173"/>
      <c r="G3" s="173"/>
      <c r="H3" s="173"/>
    </row>
    <row r="4" spans="3:9" x14ac:dyDescent="0.25">
      <c r="C4" s="173" t="s">
        <v>194</v>
      </c>
      <c r="D4" s="173"/>
      <c r="E4" s="173" t="s">
        <v>192</v>
      </c>
      <c r="F4" s="173"/>
      <c r="G4" s="173"/>
      <c r="H4" s="173"/>
    </row>
    <row r="5" spans="3:9" x14ac:dyDescent="0.25">
      <c r="C5" s="174" t="s">
        <v>401</v>
      </c>
      <c r="D5" s="174"/>
      <c r="E5" s="174"/>
      <c r="F5" s="174"/>
      <c r="G5" s="174"/>
      <c r="H5" s="174"/>
    </row>
    <row r="6" spans="3:9" x14ac:dyDescent="0.25">
      <c r="C6" s="33"/>
      <c r="D6" s="33"/>
      <c r="E6" s="33"/>
      <c r="F6" s="34"/>
      <c r="G6" s="34"/>
      <c r="H6" s="35"/>
    </row>
    <row r="7" spans="3:9" x14ac:dyDescent="0.25">
      <c r="C7" s="172" t="s">
        <v>146</v>
      </c>
      <c r="D7" s="172"/>
      <c r="E7" s="172"/>
      <c r="F7" s="172"/>
      <c r="G7" s="172"/>
      <c r="H7" s="172"/>
    </row>
    <row r="8" spans="3:9" x14ac:dyDescent="0.25">
      <c r="C8" s="33"/>
      <c r="D8" s="33"/>
      <c r="E8" s="33"/>
      <c r="F8" s="171" t="s">
        <v>142</v>
      </c>
      <c r="G8" s="171"/>
      <c r="H8" s="171"/>
      <c r="I8" s="171"/>
    </row>
    <row r="9" spans="3:9" x14ac:dyDescent="0.25">
      <c r="C9" s="38" t="s">
        <v>143</v>
      </c>
      <c r="D9" s="38" t="s">
        <v>190</v>
      </c>
      <c r="E9" s="37" t="s">
        <v>144</v>
      </c>
      <c r="F9" s="36" t="s">
        <v>145</v>
      </c>
      <c r="G9" s="36" t="s">
        <v>114</v>
      </c>
      <c r="H9" s="36" t="s">
        <v>394</v>
      </c>
      <c r="I9" s="64" t="s">
        <v>96</v>
      </c>
    </row>
    <row r="10" spans="3:9" x14ac:dyDescent="0.25">
      <c r="C10" s="40">
        <v>1</v>
      </c>
      <c r="D10" s="41" t="s">
        <v>147</v>
      </c>
      <c r="E10" s="42" t="s">
        <v>148</v>
      </c>
      <c r="F10" s="34"/>
      <c r="G10" s="34"/>
      <c r="H10" s="43"/>
    </row>
    <row r="11" spans="3:9" x14ac:dyDescent="0.25">
      <c r="C11" s="40">
        <v>1.01</v>
      </c>
      <c r="D11" s="41"/>
      <c r="E11" s="42"/>
      <c r="F11" s="44"/>
      <c r="G11" s="44"/>
      <c r="H11" s="45"/>
    </row>
    <row r="12" spans="3:9" x14ac:dyDescent="0.25">
      <c r="C12" s="40">
        <v>1.02</v>
      </c>
      <c r="D12" s="41"/>
      <c r="E12" s="42"/>
      <c r="F12" s="44"/>
      <c r="G12" s="44"/>
      <c r="H12" s="45"/>
    </row>
    <row r="13" spans="3:9" x14ac:dyDescent="0.25">
      <c r="C13" s="40">
        <v>1.03</v>
      </c>
      <c r="D13" s="41"/>
      <c r="E13" s="42"/>
      <c r="F13" s="44"/>
      <c r="G13" s="46"/>
      <c r="H13" s="47"/>
    </row>
    <row r="14" spans="3:9" x14ac:dyDescent="0.25">
      <c r="C14" s="40">
        <v>1.04</v>
      </c>
      <c r="D14" s="41"/>
      <c r="E14" s="42"/>
      <c r="F14" s="44"/>
      <c r="G14" s="46"/>
      <c r="H14" s="47"/>
    </row>
    <row r="15" spans="3:9" x14ac:dyDescent="0.25">
      <c r="C15" s="40">
        <v>1.05</v>
      </c>
      <c r="D15" s="41"/>
      <c r="E15" s="42"/>
      <c r="F15" s="44"/>
      <c r="G15" s="44"/>
      <c r="H15" s="35"/>
    </row>
    <row r="16" spans="3:9" x14ac:dyDescent="0.25">
      <c r="C16" s="40">
        <v>1.06</v>
      </c>
      <c r="D16" s="41"/>
      <c r="E16" s="42"/>
      <c r="F16" s="44"/>
      <c r="G16" s="44"/>
      <c r="H16" s="35"/>
    </row>
    <row r="17" spans="3:9" x14ac:dyDescent="0.25">
      <c r="C17" s="40">
        <v>1.07</v>
      </c>
      <c r="D17" s="41"/>
      <c r="E17" s="42"/>
      <c r="F17" s="44"/>
      <c r="G17" s="44"/>
      <c r="H17" s="35"/>
    </row>
    <row r="18" spans="3:9" x14ac:dyDescent="0.25">
      <c r="C18" s="40">
        <v>1.08</v>
      </c>
      <c r="D18" s="41"/>
      <c r="E18" s="42"/>
      <c r="F18" s="44"/>
      <c r="G18" s="44"/>
      <c r="H18" s="35"/>
    </row>
    <row r="19" spans="3:9" x14ac:dyDescent="0.25">
      <c r="C19" s="40">
        <v>1.0900000000000001</v>
      </c>
      <c r="D19" s="41"/>
      <c r="E19" s="42"/>
      <c r="F19" s="44"/>
      <c r="G19" s="44"/>
      <c r="H19" s="35"/>
    </row>
    <row r="20" spans="3:9" x14ac:dyDescent="0.25">
      <c r="C20" s="40" t="s">
        <v>195</v>
      </c>
      <c r="D20" s="41"/>
      <c r="E20" s="42"/>
      <c r="F20" s="46"/>
      <c r="G20" s="44"/>
      <c r="H20" s="47"/>
    </row>
    <row r="21" spans="3:9" x14ac:dyDescent="0.25">
      <c r="C21" s="48"/>
      <c r="D21" s="48"/>
      <c r="E21" s="49"/>
      <c r="F21" s="50"/>
      <c r="G21" s="50"/>
      <c r="H21" s="35"/>
    </row>
    <row r="22" spans="3:9" ht="16.5" thickBot="1" x14ac:dyDescent="0.3">
      <c r="C22" s="51"/>
      <c r="D22" s="51"/>
      <c r="E22" s="33" t="s">
        <v>149</v>
      </c>
      <c r="F22" s="65">
        <f>SUM(F10:F21)</f>
        <v>0</v>
      </c>
      <c r="G22" s="65">
        <f>SUM(G10:G21)</f>
        <v>0</v>
      </c>
      <c r="H22" s="65">
        <f>SUM(H10:H21)</f>
        <v>0</v>
      </c>
      <c r="I22" s="52"/>
    </row>
    <row r="23" spans="3:9" ht="16.5" thickTop="1" x14ac:dyDescent="0.25">
      <c r="C23" s="51"/>
      <c r="D23" s="51"/>
      <c r="E23" s="33"/>
      <c r="F23" s="53"/>
      <c r="G23" s="53"/>
      <c r="H23" s="58"/>
    </row>
    <row r="24" spans="3:9" x14ac:dyDescent="0.25">
      <c r="C24" s="51"/>
      <c r="D24" s="51"/>
      <c r="E24" s="33"/>
      <c r="F24" s="53"/>
      <c r="G24" s="53"/>
      <c r="H24" s="58"/>
    </row>
    <row r="25" spans="3:9" x14ac:dyDescent="0.25">
      <c r="C25" s="172" t="s">
        <v>196</v>
      </c>
      <c r="D25" s="172"/>
      <c r="E25" s="172"/>
      <c r="F25" s="172"/>
      <c r="G25" s="172"/>
      <c r="H25" s="172"/>
    </row>
    <row r="26" spans="3:9" x14ac:dyDescent="0.25">
      <c r="C26" s="33"/>
      <c r="D26" s="33"/>
      <c r="E26" s="33"/>
      <c r="F26" s="171" t="s">
        <v>142</v>
      </c>
      <c r="G26" s="171"/>
      <c r="H26" s="171"/>
      <c r="I26" s="171"/>
    </row>
    <row r="27" spans="3:9" x14ac:dyDescent="0.25">
      <c r="C27" s="38" t="s">
        <v>143</v>
      </c>
      <c r="D27" s="38" t="s">
        <v>190</v>
      </c>
      <c r="E27" s="37" t="s">
        <v>144</v>
      </c>
      <c r="F27" s="36" t="s">
        <v>145</v>
      </c>
      <c r="G27" s="36" t="s">
        <v>114</v>
      </c>
      <c r="H27" s="36" t="s">
        <v>394</v>
      </c>
      <c r="I27" s="64" t="s">
        <v>96</v>
      </c>
    </row>
    <row r="28" spans="3:9" x14ac:dyDescent="0.25">
      <c r="C28" s="40">
        <v>2.0099999999999998</v>
      </c>
      <c r="D28" s="41" t="s">
        <v>150</v>
      </c>
      <c r="E28" s="42" t="s">
        <v>151</v>
      </c>
      <c r="F28" s="34"/>
      <c r="G28" s="34"/>
      <c r="H28" s="35"/>
    </row>
    <row r="29" spans="3:9" x14ac:dyDescent="0.25">
      <c r="C29" s="40">
        <v>2.02</v>
      </c>
      <c r="D29" s="41"/>
      <c r="E29" s="42"/>
      <c r="F29" s="34"/>
      <c r="G29" s="34"/>
      <c r="H29" s="35"/>
    </row>
    <row r="30" spans="3:9" x14ac:dyDescent="0.25">
      <c r="C30" s="40">
        <v>2.0299999999999998</v>
      </c>
      <c r="D30" s="41"/>
      <c r="E30" s="42"/>
      <c r="F30" s="34"/>
      <c r="G30" s="34"/>
      <c r="H30" s="54"/>
    </row>
    <row r="31" spans="3:9" x14ac:dyDescent="0.25">
      <c r="C31" s="40">
        <v>2.04</v>
      </c>
      <c r="D31" s="41"/>
      <c r="E31" s="42"/>
      <c r="F31" s="34"/>
      <c r="G31" s="34"/>
      <c r="H31" s="35"/>
    </row>
    <row r="32" spans="3:9" x14ac:dyDescent="0.25">
      <c r="C32" s="40">
        <v>2.0499999999999998</v>
      </c>
      <c r="D32" s="41"/>
      <c r="E32" s="42"/>
      <c r="F32" s="34"/>
      <c r="G32" s="34"/>
      <c r="H32" s="35"/>
    </row>
    <row r="33" spans="3:9" x14ac:dyDescent="0.25">
      <c r="C33" s="40">
        <v>2.06</v>
      </c>
      <c r="D33" s="41"/>
      <c r="E33" s="42"/>
      <c r="F33" s="55"/>
      <c r="G33" s="55"/>
      <c r="H33" s="47"/>
    </row>
    <row r="34" spans="3:9" x14ac:dyDescent="0.25">
      <c r="C34" s="40">
        <v>2.0699999999999998</v>
      </c>
      <c r="D34" s="41"/>
      <c r="E34" s="42"/>
      <c r="F34" s="34"/>
      <c r="G34" s="34"/>
      <c r="H34" s="35"/>
    </row>
    <row r="35" spans="3:9" x14ac:dyDescent="0.25">
      <c r="C35" s="40">
        <v>2.08</v>
      </c>
      <c r="D35" s="41"/>
      <c r="E35" s="42"/>
      <c r="F35" s="34"/>
      <c r="G35" s="34"/>
      <c r="H35" s="35"/>
    </row>
    <row r="36" spans="3:9" x14ac:dyDescent="0.25">
      <c r="C36" s="40">
        <v>2.09</v>
      </c>
      <c r="D36" s="41"/>
      <c r="E36" s="42"/>
      <c r="F36" s="34"/>
      <c r="G36" s="34"/>
      <c r="H36" s="35"/>
    </row>
    <row r="37" spans="3:9" x14ac:dyDescent="0.25">
      <c r="C37" s="40" t="s">
        <v>198</v>
      </c>
      <c r="D37" s="41"/>
      <c r="E37" s="42"/>
      <c r="F37" s="34"/>
      <c r="G37" s="34"/>
      <c r="H37" s="35"/>
    </row>
    <row r="38" spans="3:9" ht="16.5" thickBot="1" x14ac:dyDescent="0.3">
      <c r="C38" s="51"/>
      <c r="D38" s="51"/>
      <c r="E38" s="35" t="s">
        <v>197</v>
      </c>
      <c r="F38" s="65">
        <f>SUM(F26:F37)</f>
        <v>0</v>
      </c>
      <c r="G38" s="65">
        <f>SUM(G26:G37)</f>
        <v>0</v>
      </c>
      <c r="H38" s="65">
        <f>SUM(H26:H37)</f>
        <v>0</v>
      </c>
      <c r="I38" s="52"/>
    </row>
    <row r="39" spans="3:9" ht="16.5" thickTop="1" x14ac:dyDescent="0.25">
      <c r="C39" s="40"/>
      <c r="D39" s="41"/>
      <c r="E39" s="42"/>
      <c r="F39" s="34"/>
      <c r="G39" s="34"/>
      <c r="H39" s="35"/>
    </row>
    <row r="40" spans="3:9" x14ac:dyDescent="0.25">
      <c r="C40" s="39" t="s">
        <v>152</v>
      </c>
      <c r="D40" s="51" t="s">
        <v>153</v>
      </c>
      <c r="E40" s="33" t="s">
        <v>154</v>
      </c>
      <c r="F40" s="56"/>
      <c r="G40" s="56"/>
      <c r="H40" s="57"/>
    </row>
  </sheetData>
  <mergeCells count="9">
    <mergeCell ref="F26:I26"/>
    <mergeCell ref="F8:I8"/>
    <mergeCell ref="C7:H7"/>
    <mergeCell ref="C25:H25"/>
    <mergeCell ref="C1:H1"/>
    <mergeCell ref="C2:H2"/>
    <mergeCell ref="C3:H3"/>
    <mergeCell ref="C5:H5"/>
    <mergeCell ref="C4:H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4CB17-404B-41B6-A34D-590C66F2B720}">
  <dimension ref="C1:H29"/>
  <sheetViews>
    <sheetView tabSelected="1" topLeftCell="B1" workbookViewId="0">
      <selection activeCell="C7" sqref="C7"/>
    </sheetView>
  </sheetViews>
  <sheetFormatPr defaultColWidth="8.7109375" defaultRowHeight="15.75" x14ac:dyDescent="0.25"/>
  <cols>
    <col min="1" max="2" width="8.7109375" style="8"/>
    <col min="3" max="3" width="51.140625" style="8" bestFit="1" customWidth="1"/>
    <col min="4" max="4" width="18" style="8" customWidth="1"/>
    <col min="5" max="5" width="17.85546875" style="8" customWidth="1"/>
    <col min="6" max="6" width="14" style="8" customWidth="1"/>
    <col min="7" max="7" width="14.7109375" style="8" customWidth="1"/>
    <col min="8" max="8" width="12" style="8" bestFit="1" customWidth="1"/>
    <col min="9" max="16384" width="8.7109375" style="8"/>
  </cols>
  <sheetData>
    <row r="1" spans="3:8" x14ac:dyDescent="0.25">
      <c r="C1" s="172" t="s">
        <v>191</v>
      </c>
      <c r="D1" s="172"/>
      <c r="E1" s="172"/>
      <c r="F1" s="172"/>
      <c r="G1" s="172"/>
      <c r="H1" s="172"/>
    </row>
    <row r="2" spans="3:8" x14ac:dyDescent="0.25">
      <c r="C2" s="173" t="s">
        <v>402</v>
      </c>
      <c r="D2" s="173"/>
      <c r="E2" s="173"/>
      <c r="F2" s="173"/>
      <c r="G2" s="173"/>
      <c r="H2" s="173"/>
    </row>
    <row r="3" spans="3:8" x14ac:dyDescent="0.25">
      <c r="C3" s="173" t="s">
        <v>193</v>
      </c>
      <c r="D3" s="173"/>
      <c r="E3" s="173"/>
      <c r="F3" s="173"/>
      <c r="G3" s="173"/>
      <c r="H3" s="173"/>
    </row>
    <row r="4" spans="3:8" x14ac:dyDescent="0.25">
      <c r="C4" s="173" t="s">
        <v>194</v>
      </c>
      <c r="D4" s="173"/>
      <c r="E4" s="173" t="s">
        <v>192</v>
      </c>
      <c r="F4" s="173"/>
      <c r="G4" s="173"/>
      <c r="H4" s="173"/>
    </row>
    <row r="5" spans="3:8" x14ac:dyDescent="0.25">
      <c r="C5" s="174" t="s">
        <v>401</v>
      </c>
      <c r="D5" s="174"/>
      <c r="E5" s="174"/>
      <c r="F5" s="174"/>
      <c r="G5" s="174"/>
      <c r="H5" s="174"/>
    </row>
    <row r="6" spans="3:8" ht="16.5" thickBot="1" x14ac:dyDescent="0.3">
      <c r="C6" s="67"/>
    </row>
    <row r="7" spans="3:8" ht="32.25" thickBot="1" x14ac:dyDescent="0.3">
      <c r="C7" s="69"/>
      <c r="D7" s="59" t="s">
        <v>395</v>
      </c>
      <c r="E7" s="59" t="s">
        <v>395</v>
      </c>
      <c r="F7" s="59" t="s">
        <v>395</v>
      </c>
      <c r="G7" s="59" t="s">
        <v>395</v>
      </c>
      <c r="H7" s="59" t="s">
        <v>155</v>
      </c>
    </row>
    <row r="8" spans="3:8" x14ac:dyDescent="0.25">
      <c r="C8" s="31" t="s">
        <v>114</v>
      </c>
      <c r="D8" s="60"/>
      <c r="E8" s="60"/>
      <c r="F8" s="60"/>
      <c r="G8" s="60"/>
      <c r="H8" s="61"/>
    </row>
    <row r="9" spans="3:8" x14ac:dyDescent="0.25">
      <c r="C9" s="31" t="s">
        <v>156</v>
      </c>
      <c r="D9" s="62"/>
      <c r="E9" s="62"/>
      <c r="F9" s="62"/>
      <c r="G9" s="62"/>
      <c r="H9" s="62"/>
    </row>
    <row r="10" spans="3:8" x14ac:dyDescent="0.25">
      <c r="C10" s="31" t="s">
        <v>157</v>
      </c>
      <c r="D10" s="61"/>
      <c r="E10" s="61"/>
      <c r="F10" s="61"/>
      <c r="G10" s="61"/>
      <c r="H10" s="61"/>
    </row>
    <row r="11" spans="3:8" x14ac:dyDescent="0.25">
      <c r="C11" s="31" t="s">
        <v>158</v>
      </c>
      <c r="D11" s="60"/>
      <c r="E11" s="60"/>
      <c r="F11" s="60"/>
      <c r="G11" s="60"/>
      <c r="H11" s="61"/>
    </row>
    <row r="12" spans="3:8" x14ac:dyDescent="0.25">
      <c r="C12" s="31" t="s">
        <v>159</v>
      </c>
      <c r="D12" s="60"/>
      <c r="E12" s="60"/>
      <c r="F12" s="60"/>
      <c r="G12" s="60"/>
      <c r="H12" s="61"/>
    </row>
    <row r="13" spans="3:8" x14ac:dyDescent="0.25">
      <c r="C13" s="31" t="s">
        <v>160</v>
      </c>
      <c r="D13" s="60"/>
      <c r="E13" s="60"/>
      <c r="F13" s="60"/>
      <c r="G13" s="60"/>
      <c r="H13" s="61"/>
    </row>
    <row r="14" spans="3:8" x14ac:dyDescent="0.25">
      <c r="C14" s="31" t="s">
        <v>403</v>
      </c>
      <c r="D14" s="60"/>
      <c r="E14" s="60"/>
      <c r="F14" s="60"/>
      <c r="G14" s="60"/>
      <c r="H14" s="61"/>
    </row>
    <row r="15" spans="3:8" x14ac:dyDescent="0.25">
      <c r="C15" s="31" t="s">
        <v>161</v>
      </c>
      <c r="D15" s="61"/>
      <c r="E15" s="61"/>
      <c r="F15" s="61"/>
      <c r="G15" s="61"/>
      <c r="H15" s="61"/>
    </row>
    <row r="16" spans="3:8" x14ac:dyDescent="0.25">
      <c r="C16" s="31" t="s">
        <v>162</v>
      </c>
      <c r="D16" s="61"/>
      <c r="E16" s="61"/>
      <c r="F16" s="61"/>
      <c r="G16" s="61"/>
      <c r="H16" s="61"/>
    </row>
    <row r="17" spans="3:8" x14ac:dyDescent="0.25">
      <c r="C17" s="31" t="s">
        <v>163</v>
      </c>
      <c r="D17" s="61"/>
      <c r="E17" s="61"/>
      <c r="F17" s="61"/>
      <c r="G17" s="61"/>
      <c r="H17" s="61"/>
    </row>
    <row r="18" spans="3:8" x14ac:dyDescent="0.25">
      <c r="C18" s="31"/>
      <c r="D18" s="31"/>
      <c r="E18" s="31"/>
      <c r="F18" s="31"/>
      <c r="G18" s="31"/>
      <c r="H18" s="31"/>
    </row>
    <row r="19" spans="3:8" x14ac:dyDescent="0.25">
      <c r="C19" s="31" t="s">
        <v>164</v>
      </c>
      <c r="D19" s="63"/>
      <c r="E19" s="63"/>
      <c r="F19" s="63"/>
      <c r="G19" s="63"/>
      <c r="H19" s="63"/>
    </row>
    <row r="20" spans="3:8" x14ac:dyDescent="0.25">
      <c r="C20" s="31" t="s">
        <v>165</v>
      </c>
      <c r="D20" s="63"/>
      <c r="E20" s="63"/>
      <c r="F20" s="63"/>
      <c r="G20" s="63"/>
      <c r="H20" s="63"/>
    </row>
    <row r="21" spans="3:8" x14ac:dyDescent="0.25">
      <c r="C21" s="31"/>
      <c r="D21" s="31"/>
      <c r="E21" s="31"/>
      <c r="F21" s="31"/>
      <c r="G21" s="31"/>
      <c r="H21" s="31"/>
    </row>
    <row r="22" spans="3:8" x14ac:dyDescent="0.25">
      <c r="C22" s="31" t="s">
        <v>166</v>
      </c>
      <c r="D22" s="60"/>
      <c r="E22" s="60"/>
      <c r="F22" s="60"/>
      <c r="G22" s="60"/>
      <c r="H22" s="61"/>
    </row>
    <row r="23" spans="3:8" x14ac:dyDescent="0.25">
      <c r="C23" s="31"/>
      <c r="D23" s="31"/>
      <c r="E23" s="31"/>
      <c r="F23" s="31"/>
      <c r="G23" s="31"/>
      <c r="H23" s="31"/>
    </row>
    <row r="24" spans="3:8" x14ac:dyDescent="0.25">
      <c r="C24" s="31" t="s">
        <v>167</v>
      </c>
      <c r="D24" s="61"/>
      <c r="E24" s="61"/>
      <c r="F24" s="61"/>
      <c r="G24" s="61"/>
      <c r="H24" s="61"/>
    </row>
    <row r="25" spans="3:8" x14ac:dyDescent="0.25">
      <c r="C25" s="31" t="s">
        <v>168</v>
      </c>
      <c r="D25" s="61"/>
      <c r="E25" s="61"/>
      <c r="F25" s="61"/>
      <c r="G25" s="61"/>
      <c r="H25" s="61"/>
    </row>
    <row r="26" spans="3:8" x14ac:dyDescent="0.25">
      <c r="C26" s="31"/>
      <c r="D26" s="31"/>
      <c r="E26" s="31"/>
      <c r="F26" s="31"/>
      <c r="G26" s="31"/>
      <c r="H26" s="31"/>
    </row>
    <row r="27" spans="3:8" x14ac:dyDescent="0.25">
      <c r="C27" s="31" t="s">
        <v>169</v>
      </c>
      <c r="D27" s="63"/>
      <c r="E27" s="63"/>
      <c r="F27" s="63"/>
      <c r="G27" s="63"/>
      <c r="H27" s="63"/>
    </row>
    <row r="28" spans="3:8" x14ac:dyDescent="0.25">
      <c r="C28" s="31" t="s">
        <v>170</v>
      </c>
      <c r="D28" s="63"/>
      <c r="E28" s="63"/>
      <c r="F28" s="63"/>
      <c r="G28" s="63"/>
      <c r="H28" s="63"/>
    </row>
    <row r="29" spans="3:8" x14ac:dyDescent="0.25">
      <c r="C29" s="31"/>
      <c r="D29" s="31"/>
      <c r="E29" s="31"/>
      <c r="F29" s="31"/>
      <c r="G29" s="31"/>
      <c r="H29" s="31"/>
    </row>
  </sheetData>
  <mergeCells count="5">
    <mergeCell ref="C1:H1"/>
    <mergeCell ref="C2:H2"/>
    <mergeCell ref="C3:H3"/>
    <mergeCell ref="C4:H4"/>
    <mergeCell ref="C5:H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C61E7120A6E844987769BD5AE4235A1" ma:contentTypeVersion="104" ma:contentTypeDescription="" ma:contentTypeScope="" ma:versionID="8ddd6be1c619f9ad5a8d32551dcc509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ketNumber xmlns="dc463f71-b30c-4ab2-9473-d307f9d35888">170002</DocketNumber>
    <IndustryCode xmlns="dc463f71-b30c-4ab2-9473-d307f9d35888">140</IndustryCode>
    <Prefix xmlns="dc463f71-b30c-4ab2-9473-d307f9d35888">UE</Prefix>
    <Visibility xmlns="dc463f71-b30c-4ab2-9473-d307f9d35888">Full Visibility</Visibility>
    <DocumentSetType xmlns="dc463f71-b30c-4ab2-9473-d307f9d35888">Memorandum</DocumentSetType>
    <IsConfidential xmlns="dc463f71-b30c-4ab2-9473-d307f9d35888">false</IsConfidential>
    <CaseType xmlns="dc463f71-b30c-4ab2-9473-d307f9d35888">Rulemaking</CaseType>
    <CaseStatus xmlns="dc463f71-b30c-4ab2-9473-d307f9d35888">Closed</CaseStatus>
    <OpenedDate xmlns="dc463f71-b30c-4ab2-9473-d307f9d35888">2017-01-03T08:00:00+00:00</OpenedDate>
    <Date1 xmlns="dc463f71-b30c-4ab2-9473-d307f9d35888">2020-04-14T21:22:30+00:00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37B26031-0610-4E18-B1FB-FF899A7B216C}"/>
</file>

<file path=customXml/itemProps2.xml><?xml version="1.0" encoding="utf-8"?>
<ds:datastoreItem xmlns:ds="http://schemas.openxmlformats.org/officeDocument/2006/customXml" ds:itemID="{444A39B1-9C85-40A7-9048-547ED1F67BB0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117d69bb-fb60-4a7b-ae84-67c7806b0d94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8472C9B-59E4-4957-A2F6-0B38A3298EE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542ADE1-ACBC-4903-AF69-E8D1E380BF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Cover</vt:lpstr>
      <vt:lpstr>A-RR Cross-reference </vt:lpstr>
      <vt:lpstr>B - COS results</vt:lpstr>
      <vt:lpstr>C-COS allocation factors</vt:lpstr>
      <vt:lpstr>D-Summary of adjustments</vt:lpstr>
      <vt:lpstr>E-Summary of results</vt:lpstr>
      <vt:lpstr>Cover!Print_Area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O'Connell, Elizabeth (UTC)</dc:creator>
  <cp:lastModifiedBy>Jordan, Elaine (UTC)</cp:lastModifiedBy>
  <dcterms:created xsi:type="dcterms:W3CDTF">2019-01-18T22:54:04Z</dcterms:created>
  <dcterms:modified xsi:type="dcterms:W3CDTF">2020-04-14T16:09:48Z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0x0101006E56B4D1795A2E4DB2F0B01679ED314A002C61E7120A6E844987769BD5AE4235A1</vt:lpwstr>
  </property>
  <property fmtid="{D5CDD505-2E9C-101B-9397-08002B2CF9AE}" pid="4" name="EfsecDocumentType">
    <vt:lpwstr>Documents</vt:lpwstr>
  </property>
  <property fmtid="{D5CDD505-2E9C-101B-9397-08002B2CF9AE}" pid="10" name="IsOfficialRecord">
    <vt:bool>false</vt:bool>
  </property>
  <property fmtid="{D5CDD505-2E9C-101B-9397-08002B2CF9AE}" pid="11" name="IsVisibleToEfsecCouncil">
    <vt:bool>false</vt:bool>
  </property>
  <property fmtid="{D5CDD505-2E9C-101B-9397-08002B2CF9AE}" pid="18" name="_docset_NoMedatataSyncRequired">
    <vt:lpwstr>False</vt:lpwstr>
  </property>
  <property fmtid="{D5CDD505-2E9C-101B-9397-08002B2CF9AE}" pid="19" name="IsEFSEC">
    <vt:bool>false</vt:bool>
  </property>
</Properties>
</file>