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rkenergy-my.sharepoint.com/personal/ramon_mitchell_pacificorp_com/Documents/_Testimony/WA/CY 2024 GRC/Sent Out/"/>
    </mc:Choice>
  </mc:AlternateContent>
  <xr:revisionPtr revIDLastSave="10" documentId="8_{43BEAD0F-9F19-446A-B120-FA1A667D3C11}" xr6:coauthVersionLast="47" xr6:coauthVersionMax="47" xr10:uidLastSave="{56B66A3E-D6F2-45CB-82A1-CB30CA989A65}"/>
  <bookViews>
    <workbookView xWindow="28680" yWindow="-120" windowWidth="29040" windowHeight="17640" xr2:uid="{CA25E5E0-5DA6-4DED-ABC6-3A50D038B4E2}"/>
  </bookViews>
  <sheets>
    <sheet name="Figure 2" sheetId="1" r:id="rId1"/>
  </sheets>
  <externalReferences>
    <externalReference r:id="rId2"/>
  </externalReferenc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B6" i="1" l="1"/>
</calcChain>
</file>

<file path=xl/sharedStrings.xml><?xml version="1.0" encoding="utf-8"?>
<sst xmlns="http://schemas.openxmlformats.org/spreadsheetml/2006/main" count="10" uniqueCount="10">
  <si>
    <t>2022 PCORC</t>
  </si>
  <si>
    <t>2023 GRC</t>
  </si>
  <si>
    <t>Owned Renewables</t>
  </si>
  <si>
    <t>PPAs</t>
  </si>
  <si>
    <t>Gas</t>
  </si>
  <si>
    <t>Coal</t>
  </si>
  <si>
    <t>Net Market Purchases</t>
  </si>
  <si>
    <t>Open Position</t>
  </si>
  <si>
    <t>Open Position ($)</t>
  </si>
  <si>
    <t>Net Market Purchases (WA-allocated)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</si>
</sst>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  <numFmt numFmtId="165" formatCode="&quot;$&quot;\ #,,\ &quot;Million&quot;;[Red]\(&quot;$&quot;\ #,,\ &quot;Million&quot;\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164" fontId="0" fillId="0" borderId="0" xfId="1" applyNumberFormat="1" applyFont="1"/>
    <xf numFmtId="9" fontId="0" fillId="0" borderId="0" xfId="2" applyFont="1"/>
    <xf numFmtId="6" fontId="0" fillId="0" borderId="0" xfId="1" applyNumberFormat="1" applyFont="1"/>
    <xf numFmtId="165" fontId="0" fillId="0" borderId="0" xfId="1" applyNumberFormat="1" applyFont="1"/>
    <xf numFmtId="6" fontId="0" fillId="0" borderId="0" xfId="0" applyNumberFormat="1"/>
    <xf numFmtId="2" fontId="0" fillId="0" borderId="0" xfId="0" applyNumberFormat="1"/>
    <xf numFmtId="164" fontId="0" fillId="0" borderId="0" xfId="0" applyNumberFormat="1"/>
    <xf numFmtId="10" fontId="0" fillId="0" borderId="0" xfId="2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Components of Washington Load</a:t>
            </a:r>
          </a:p>
        </c:rich>
      </c:tx>
      <c:layout>
        <c:manualLayout>
          <c:xMode val="edge"/>
          <c:yMode val="edge"/>
          <c:x val="0.37726139538023984"/>
          <c:y val="1.67014577172570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'Figure 2'!$A$2</c:f>
              <c:strCache>
                <c:ptCount val="1"/>
                <c:pt idx="0">
                  <c:v>Owned Renewables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6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'Figure 2'!$B$1:$C$1</c:f>
              <c:strCache>
                <c:ptCount val="2"/>
                <c:pt idx="0">
                  <c:v>2022 PCORC</c:v>
                </c:pt>
                <c:pt idx="1">
                  <c:v>2023 GRC</c:v>
                </c:pt>
              </c:strCache>
            </c:strRef>
          </c:cat>
          <c:val>
            <c:numRef>
              <c:f>'Figure 2'!$B$2:$C$2</c:f>
              <c:numCache>
                <c:formatCode>_(* #,##0_);_(* \(#,##0\);_(* "-"??_);_(@_)</c:formatCode>
                <c:ptCount val="2"/>
                <c:pt idx="0">
                  <c:v>901279.19148440694</c:v>
                </c:pt>
                <c:pt idx="1">
                  <c:v>846680.77705920883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39-459F-B3AD-01155350C4C4}"/>
            </c:ext>
          </c:extLst>
        </c:ser>
        <c:ser>
          <c:idx val="1"/>
          <c:order val="1"/>
          <c:tx>
            <c:strRef>
              <c:f>'Figure 2'!$A$3</c:f>
              <c:strCache>
                <c:ptCount val="1"/>
                <c:pt idx="0">
                  <c:v>PPAs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'Figure 2'!$B$1:$C$1</c:f>
              <c:strCache>
                <c:ptCount val="2"/>
                <c:pt idx="0">
                  <c:v>2022 PCORC</c:v>
                </c:pt>
                <c:pt idx="1">
                  <c:v>2023 GRC</c:v>
                </c:pt>
              </c:strCache>
            </c:strRef>
          </c:cat>
          <c:val>
            <c:numRef>
              <c:f>'Figure 2'!$B$3:$C$3</c:f>
              <c:numCache>
                <c:formatCode>_(* #,##0_);_(* \(#,##0\);_(* "-"??_);_(@_)</c:formatCode>
                <c:ptCount val="2"/>
                <c:pt idx="0">
                  <c:v>293811.9718214944</c:v>
                </c:pt>
                <c:pt idx="1">
                  <c:v>393932.79790746438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39-459F-B3AD-01155350C4C4}"/>
            </c:ext>
          </c:extLst>
        </c:ser>
        <c:ser>
          <c:idx val="2"/>
          <c:order val="2"/>
          <c:tx>
            <c:strRef>
              <c:f>'Figure 2'!$A$4</c:f>
              <c:strCache>
                <c:ptCount val="1"/>
                <c:pt idx="0">
                  <c:v>Gas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'Figure 2'!$B$1:$C$1</c:f>
              <c:strCache>
                <c:ptCount val="2"/>
                <c:pt idx="0">
                  <c:v>2022 PCORC</c:v>
                </c:pt>
                <c:pt idx="1">
                  <c:v>2023 GRC</c:v>
                </c:pt>
              </c:strCache>
            </c:strRef>
          </c:cat>
          <c:val>
            <c:numRef>
              <c:f>'Figure 2'!$B$4:$C$4</c:f>
              <c:numCache>
                <c:formatCode>_(* #,##0_);_(* \(#,##0\);_(* "-"??_);_(@_)</c:formatCode>
                <c:ptCount val="2"/>
                <c:pt idx="0">
                  <c:v>560491.28352290287</c:v>
                </c:pt>
                <c:pt idx="1">
                  <c:v>1650493.0522169066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39-459F-B3AD-01155350C4C4}"/>
            </c:ext>
          </c:extLst>
        </c:ser>
        <c:ser>
          <c:idx val="3"/>
          <c:order val="3"/>
          <c:tx>
            <c:strRef>
              <c:f>'Figure 2'!$A$5</c:f>
              <c:strCache>
                <c:ptCount val="1"/>
                <c:pt idx="0">
                  <c:v>Coal</c:v>
                </c:pt>
              </c:strCache>
            </c:strRef>
          </c:tx>
          <c:spPr>
            <a:gradFill flip="none" rotWithShape="1">
              <a:gsLst>
                <a:gs pos="0">
                  <a:schemeClr val="accent2">
                    <a:lumMod val="5000"/>
                    <a:lumOff val="95000"/>
                  </a:schemeClr>
                </a:gs>
                <a:gs pos="74000">
                  <a:schemeClr val="accent2">
                    <a:lumMod val="45000"/>
                    <a:lumOff val="55000"/>
                  </a:schemeClr>
                </a:gs>
                <a:gs pos="83000">
                  <a:schemeClr val="accent2">
                    <a:lumMod val="45000"/>
                    <a:lumOff val="55000"/>
                  </a:schemeClr>
                </a:gs>
                <a:gs pos="100000">
                  <a:schemeClr val="accent2">
                    <a:lumMod val="30000"/>
                    <a:lumOff val="70000"/>
                  </a:schemeClr>
                </a:gs>
              </a:gsLst>
              <a:lin ang="5400000" scaled="1"/>
              <a:tileRect/>
            </a:gradFill>
            <a:ln w="9525" cap="flat" cmpd="sng" algn="ctr">
              <a:gradFill flip="none" rotWithShape="1">
                <a:gsLst>
                  <a:gs pos="0">
                    <a:schemeClr val="accent2">
                      <a:lumMod val="40000"/>
                      <a:lumOff val="60000"/>
                    </a:schemeClr>
                  </a:gs>
                  <a:gs pos="46000">
                    <a:schemeClr val="accent2">
                      <a:lumMod val="95000"/>
                      <a:lumOff val="5000"/>
                    </a:schemeClr>
                  </a:gs>
                  <a:gs pos="100000">
                    <a:schemeClr val="accent2">
                      <a:lumMod val="60000"/>
                    </a:schemeClr>
                  </a:gs>
                </a:gsLst>
                <a:path path="circle">
                  <a:fillToRect l="50000" t="130000" r="50000" b="-30000"/>
                </a:path>
                <a:tileRect/>
              </a:gradFill>
              <a:round/>
            </a:ln>
            <a:effectLst/>
          </c:spPr>
          <c:invertIfNegative val="0"/>
          <c:cat>
            <c:strRef>
              <c:f>'Figure 2'!$B$1:$C$1</c:f>
              <c:strCache>
                <c:ptCount val="2"/>
                <c:pt idx="0">
                  <c:v>2022 PCORC</c:v>
                </c:pt>
                <c:pt idx="1">
                  <c:v>2023 GRC</c:v>
                </c:pt>
              </c:strCache>
            </c:strRef>
          </c:cat>
          <c:val>
            <c:numRef>
              <c:f>'Figure 2'!$B$5:$C$5</c:f>
              <c:numCache>
                <c:formatCode>_(* #,##0_);_(* \(#,##0\);_(* "-"??_);_(@_)</c:formatCode>
                <c:ptCount val="2"/>
                <c:pt idx="0">
                  <c:v>1790550.5990267601</c:v>
                </c:pt>
                <c:pt idx="1">
                  <c:v>1025046.8609036133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39-459F-B3AD-01155350C4C4}"/>
            </c:ext>
          </c:extLst>
        </c:ser>
        <c:ser>
          <c:idx val="4"/>
          <c:order val="4"/>
          <c:tx>
            <c:strRef>
              <c:f>'Figure 2'!$A$6</c:f>
              <c:strCache>
                <c:ptCount val="1"/>
                <c:pt idx="0">
                  <c:v>Net Market Purchases</c:v>
                </c:pt>
              </c:strCache>
            </c:strRef>
          </c:tx>
          <c:spPr>
            <a:gradFill flip="none" rotWithShape="1">
              <a:gsLst>
                <a:gs pos="0">
                  <a:schemeClr val="accent3">
                    <a:lumMod val="89000"/>
                  </a:schemeClr>
                </a:gs>
                <a:gs pos="23000">
                  <a:schemeClr val="accent3">
                    <a:lumMod val="89000"/>
                  </a:schemeClr>
                </a:gs>
                <a:gs pos="69000">
                  <a:schemeClr val="accent3">
                    <a:lumMod val="75000"/>
                  </a:schemeClr>
                </a:gs>
                <a:gs pos="97000">
                  <a:schemeClr val="accent3">
                    <a:lumMod val="70000"/>
                  </a:schemeClr>
                </a:gs>
              </a:gsLst>
              <a:path path="circle">
                <a:fillToRect l="50000" t="50000" r="50000" b="50000"/>
              </a:path>
              <a:tileRect/>
            </a:gradFill>
            <a:ln w="9525" cap="flat" cmpd="sng" algn="ctr">
              <a:solidFill>
                <a:schemeClr val="accent5">
                  <a:lumMod val="60000"/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'Figure 2'!$B$1:$C$1</c:f>
              <c:strCache>
                <c:ptCount val="2"/>
                <c:pt idx="0">
                  <c:v>2022 PCORC</c:v>
                </c:pt>
                <c:pt idx="1">
                  <c:v>2023 GRC</c:v>
                </c:pt>
              </c:strCache>
            </c:strRef>
          </c:cat>
          <c:val>
            <c:numRef>
              <c:f>'Figure 2'!$B$6:$C$6</c:f>
              <c:numCache>
                <c:formatCode>_(* #,##0_);_(* \(#,##0\);_(* "-"??_);_(@_)</c:formatCode>
                <c:ptCount val="2"/>
                <c:pt idx="0">
                  <c:v>25285.650203853511</c:v>
                </c:pt>
                <c:pt idx="1">
                  <c:v>386359.59838373709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39-459F-B3AD-01155350C4C4}"/>
            </c:ext>
          </c:extLst>
        </c:ser>
        <c:ser>
          <c:idx val="5"/>
          <c:order val="5"/>
          <c:tx>
            <c:strRef>
              <c:f>'Figure 2'!$A$7</c:f>
              <c:strCache>
                <c:ptCount val="1"/>
                <c:pt idx="0">
                  <c:v>Open Position</c:v>
                </c:pt>
              </c:strCache>
            </c:strRef>
          </c:tx>
          <c:spPr>
            <a:pattFill prst="horzBrick">
              <a:fgClr>
                <a:schemeClr val="tx1"/>
              </a:fgClr>
              <a:bgClr>
                <a:schemeClr val="bg1"/>
              </a:bgClr>
            </a:pattFill>
            <a:ln w="9525" cap="flat" cmpd="sng" algn="ctr">
              <a:solidFill>
                <a:schemeClr val="accent4">
                  <a:lumMod val="60000"/>
                  <a:shade val="95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4.2872454448017148E-3"/>
                  <c:y val="-0.11170688897870369"/>
                </c:manualLayout>
              </c:layout>
              <c:tx>
                <c:rich>
                  <a:bodyPr/>
                  <a:lstStyle/>
                  <a:p>
                    <a:fld id="{F7850B3B-AD63-46F2-A2EA-D738B12DE92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5D39-459F-B3AD-01155350C4C4}"/>
                </c:ext>
              </c:extLst>
            </c:dLbl>
            <c:dLbl>
              <c:idx val="1"/>
              <c:layout>
                <c:manualLayout>
                  <c:x val="0"/>
                  <c:y val="-5.3615624498627501E-2"/>
                </c:manualLayout>
              </c:layout>
              <c:tx>
                <c:rich>
                  <a:bodyPr/>
                  <a:lstStyle/>
                  <a:p>
                    <a:fld id="{5ADFEC2F-675A-4FDE-8A7A-8A8AD2C8AC5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5D39-459F-B3AD-01155350C4C4}"/>
                </c:ext>
              </c:extLst>
            </c:dLbl>
            <c:numFmt formatCode="&quot;$&quot;\ #,,\ &quot;Million&quot;;[Red]\(&quot;$&quot;\ #,,\ &quot;Million&quot;\)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DataLabelsRange val="1"/>
                <c15:showLeaderLines val="0"/>
              </c:ext>
            </c:extLst>
          </c:dLbls>
          <c:cat>
            <c:strRef>
              <c:f>'Figure 2'!$B$1:$C$1</c:f>
              <c:strCache>
                <c:ptCount val="2"/>
                <c:pt idx="0">
                  <c:v>2022 PCORC</c:v>
                </c:pt>
                <c:pt idx="1">
                  <c:v>2023 GRC</c:v>
                </c:pt>
              </c:strCache>
            </c:strRef>
          </c:cat>
          <c:val>
            <c:numRef>
              <c:f>'Figure 2'!$B$7:$C$7</c:f>
              <c:numCache>
                <c:formatCode>_(* #,##0_);_(* \(#,##0\);_(* "-"??_);_(@_)</c:formatCode>
                <c:ptCount val="2"/>
                <c:pt idx="0">
                  <c:v>900108.31763068773</c:v>
                </c:pt>
                <c:pt idx="1">
                  <c:v>274925.91352901794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'Figure 2'!$B$9:$C$9</c15:f>
                <c15:dlblRangeCache>
                  <c:ptCount val="2"/>
                  <c:pt idx="0">
                    <c:v>$ 57 Million</c:v>
                  </c:pt>
                  <c:pt idx="1">
                    <c:v>$ 29 Million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7-5D39-459F-B3AD-01155350C4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6239775"/>
        <c:axId val="486254751"/>
      </c:barChart>
      <c:catAx>
        <c:axId val="486239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6254751"/>
        <c:crosses val="autoZero"/>
        <c:auto val="1"/>
        <c:lblAlgn val="ctr"/>
        <c:lblOffset val="100"/>
        <c:noMultiLvlLbl val="0"/>
      </c:catAx>
      <c:valAx>
        <c:axId val="486254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Components of WA Load (MWh)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62397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476250</xdr:colOff>
      <xdr:row>0</xdr:row>
      <xdr:rowOff>190499</xdr:rowOff>
    </xdr:from>
    <xdr:to>
      <xdr:col>12</xdr:col>
      <xdr:colOff>114300</xdr:colOff>
      <xdr:row>24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1AEEC15-6187-448E-8B34-0BE29FAA56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ramon_mitchell_pacificorp_com/Documents/_Testimony/WA/CY%202024%20GRC/WIJA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JAM v0.1"/>
      <sheetName val="WIJAM v0.2"/>
      <sheetName val="WIJAM v1.1"/>
      <sheetName val="WIJAM v1.2"/>
      <sheetName val="WIJAM v2"/>
      <sheetName val="WIJAM v0"/>
    </sheetNames>
    <sheetDataSet>
      <sheetData sheetId="0" refreshError="1"/>
      <sheetData sheetId="1">
        <row r="1">
          <cell r="B1" t="str">
            <v>2022 PCORC</v>
          </cell>
          <cell r="C1" t="str">
            <v>2023 GRC</v>
          </cell>
        </row>
        <row r="3">
          <cell r="A3" t="str">
            <v>Owned Renewables</v>
          </cell>
          <cell r="B3">
            <v>901279.19148440694</v>
          </cell>
          <cell r="C3">
            <v>846680.77705920883</v>
          </cell>
        </row>
        <row r="4">
          <cell r="A4" t="str">
            <v>PPAs</v>
          </cell>
          <cell r="B4">
            <v>293811.9718214944</v>
          </cell>
          <cell r="C4">
            <v>393932.79790746438</v>
          </cell>
        </row>
        <row r="5">
          <cell r="A5" t="str">
            <v>Gas</v>
          </cell>
          <cell r="B5">
            <v>560491.28352290287</v>
          </cell>
          <cell r="C5">
            <v>1650493.0522169066</v>
          </cell>
        </row>
        <row r="6">
          <cell r="A6" t="str">
            <v>Coal</v>
          </cell>
          <cell r="B6">
            <v>1790550.5990267601</v>
          </cell>
          <cell r="C6">
            <v>1025046.8609036133</v>
          </cell>
        </row>
        <row r="7">
          <cell r="A7" t="str">
            <v>Net Market Purchases</v>
          </cell>
          <cell r="B7">
            <v>25285.650203853511</v>
          </cell>
          <cell r="C7">
            <v>386359.59838373709</v>
          </cell>
        </row>
        <row r="8">
          <cell r="A8" t="str">
            <v>Open Position</v>
          </cell>
          <cell r="B8">
            <v>900108.31763068773</v>
          </cell>
          <cell r="C8">
            <v>274925.91352901794</v>
          </cell>
        </row>
        <row r="18">
          <cell r="B18">
            <v>57025301.764410555</v>
          </cell>
          <cell r="C18">
            <v>28906373.870049633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F7A78-A657-4808-A47C-28B6278F6FFE}">
  <dimension ref="A1:F25"/>
  <sheetViews>
    <sheetView tabSelected="1" workbookViewId="0"/>
  </sheetViews>
  <sheetFormatPr defaultRowHeight="15" x14ac:dyDescent="0.25"/>
  <cols>
    <col min="1" max="1" width="41.5703125" customWidth="1"/>
    <col min="2" max="2" width="13.28515625" customWidth="1"/>
    <col min="3" max="3" width="13.42578125" customWidth="1"/>
    <col min="4" max="4" width="13.7109375" bestFit="1" customWidth="1"/>
    <col min="5" max="6" width="12.85546875" bestFit="1" customWidth="1"/>
  </cols>
  <sheetData>
    <row r="1" spans="1:3" x14ac:dyDescent="0.25">
      <c r="B1" s="1" t="s">
        <v>0</v>
      </c>
      <c r="C1" s="1" t="s">
        <v>1</v>
      </c>
    </row>
    <row r="2" spans="1:3" x14ac:dyDescent="0.25">
      <c r="A2" t="s">
        <v>2</v>
      </c>
      <c r="B2" s="2">
        <v>901279.19148440694</v>
      </c>
      <c r="C2" s="2">
        <v>846680.77705920883</v>
      </c>
    </row>
    <row r="3" spans="1:3" x14ac:dyDescent="0.25">
      <c r="A3" t="s">
        <v>3</v>
      </c>
      <c r="B3" s="2">
        <v>293811.9718214944</v>
      </c>
      <c r="C3" s="2">
        <v>393932.79790746438</v>
      </c>
    </row>
    <row r="4" spans="1:3" x14ac:dyDescent="0.25">
      <c r="A4" t="s">
        <v>4</v>
      </c>
      <c r="B4" s="2">
        <v>560491.28352290287</v>
      </c>
      <c r="C4" s="2">
        <v>1650493.0522169066</v>
      </c>
    </row>
    <row r="5" spans="1:3" x14ac:dyDescent="0.25">
      <c r="A5" t="s">
        <v>5</v>
      </c>
      <c r="B5" s="2">
        <v>1790550.5990267601</v>
      </c>
      <c r="C5" s="2">
        <v>1025046.8609036133</v>
      </c>
    </row>
    <row r="6" spans="1:3" x14ac:dyDescent="0.25">
      <c r="A6" t="s">
        <v>6</v>
      </c>
      <c r="B6" s="2">
        <f>B10</f>
        <v>25285.650203853511</v>
      </c>
      <c r="C6" s="2">
        <f>C10</f>
        <v>386359.59838373709</v>
      </c>
    </row>
    <row r="7" spans="1:3" x14ac:dyDescent="0.25">
      <c r="A7" t="s">
        <v>7</v>
      </c>
      <c r="B7" s="2">
        <v>900108.31763068773</v>
      </c>
      <c r="C7" s="2">
        <v>274925.91352901794</v>
      </c>
    </row>
    <row r="8" spans="1:3" x14ac:dyDescent="0.25">
      <c r="B8" s="3"/>
      <c r="C8" s="3"/>
    </row>
    <row r="9" spans="1:3" x14ac:dyDescent="0.25">
      <c r="A9" t="s">
        <v>8</v>
      </c>
      <c r="B9" s="5">
        <v>57025301.764410555</v>
      </c>
      <c r="C9" s="5">
        <v>28906373.870049633</v>
      </c>
    </row>
    <row r="10" spans="1:3" x14ac:dyDescent="0.25">
      <c r="A10" t="s">
        <v>9</v>
      </c>
      <c r="B10" s="2">
        <v>25285.650203853511</v>
      </c>
      <c r="C10" s="2">
        <v>386359.59838373709</v>
      </c>
    </row>
    <row r="11" spans="1:3" x14ac:dyDescent="0.25">
      <c r="B11" s="4"/>
      <c r="C11" s="4"/>
    </row>
    <row r="12" spans="1:3" x14ac:dyDescent="0.25">
      <c r="B12" s="4"/>
      <c r="C12" s="4"/>
    </row>
    <row r="13" spans="1:3" x14ac:dyDescent="0.25">
      <c r="B13" s="4"/>
      <c r="C13" s="4"/>
    </row>
    <row r="14" spans="1:3" x14ac:dyDescent="0.25">
      <c r="B14" s="4"/>
      <c r="C14" s="4"/>
    </row>
    <row r="15" spans="1:3" x14ac:dyDescent="0.25">
      <c r="B15" s="4"/>
      <c r="C15" s="4"/>
    </row>
    <row r="16" spans="1:3" x14ac:dyDescent="0.25">
      <c r="B16" s="4"/>
      <c r="C16" s="4"/>
    </row>
    <row r="18" spans="2:6" x14ac:dyDescent="0.25">
      <c r="B18" s="6"/>
      <c r="C18" s="6"/>
      <c r="E18" s="6"/>
      <c r="F18" s="6"/>
    </row>
    <row r="19" spans="2:6" x14ac:dyDescent="0.25">
      <c r="C19" s="3"/>
      <c r="E19" s="6"/>
      <c r="F19" s="6"/>
    </row>
    <row r="20" spans="2:6" x14ac:dyDescent="0.25">
      <c r="B20" s="7"/>
      <c r="E20" s="3"/>
      <c r="F20" s="3"/>
    </row>
    <row r="21" spans="2:6" x14ac:dyDescent="0.25">
      <c r="D21" s="3"/>
    </row>
    <row r="25" spans="2:6" x14ac:dyDescent="0.25">
      <c r="D25" s="8"/>
      <c r="E25" s="9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3B25ED5-346B-4438-A4D8-9987BE438BD5}"/>
</file>

<file path=customXml/itemProps2.xml><?xml version="1.0" encoding="utf-8"?>
<ds:datastoreItem xmlns:ds="http://schemas.openxmlformats.org/officeDocument/2006/customXml" ds:itemID="{7BFC06C6-654A-4775-88AD-4395330EB81F}"/>
</file>

<file path=customXml/itemProps3.xml><?xml version="1.0" encoding="utf-8"?>
<ds:datastoreItem xmlns:ds="http://schemas.openxmlformats.org/officeDocument/2006/customXml" ds:itemID="{0B44385B-BF01-4FD4-A45C-9A4D242B15BE}"/>
</file>

<file path=customXml/itemProps4.xml><?xml version="1.0" encoding="utf-8"?>
<ds:datastoreItem xmlns:ds="http://schemas.openxmlformats.org/officeDocument/2006/customXml" ds:itemID="{B2CBFD7F-CF03-4970-8BC4-E4EE13A9FF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Mitchell, Ramon (PacifiCorp)</dc:creator>
  <cp:lastModifiedBy>Mitchell, Ramon (PacifiCorp)</cp:lastModifiedBy>
  <dcterms:created xsi:type="dcterms:W3CDTF">2023-03-10T03:21:33Z</dcterms:created>
  <dcterms:modified xsi:type="dcterms:W3CDTF">2023-03-11T00:01:23Z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