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ADCF56A1-3C67-4474-8E09-D530BE48F9F2}" xr6:coauthVersionLast="47" xr6:coauthVersionMax="47" xr10:uidLastSave="{00000000-0000-0000-0000-000000000000}"/>
  <bookViews>
    <workbookView xWindow="-120" yWindow="-120" windowWidth="11760" windowHeight="20130" xr2:uid="{8C530714-B136-41F8-9065-A02643B10485}"/>
  </bookViews>
  <sheets>
    <sheet name="Exhibit KCH-4, p. 1" sheetId="1" r:id="rId1"/>
  </sheets>
  <definedNames>
    <definedName name="Alloc_Factor_Name">#REF!</definedName>
    <definedName name="Check_Limit">#REF!</definedName>
    <definedName name="Class_Factor_Names">#REF!</definedName>
    <definedName name="Func_Factor_Name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  <definedName name="ROR_System">#REF!</definedName>
    <definedName name="TOTALCustomerSheets">OFFSET(#REF!,,,12-COUNTBLANK(#REF!))</definedName>
    <definedName name="TOTALDemandSheets">OFFSET(#REF!,,,12-COUNTBLANK(#REF!))</definedName>
    <definedName name="TOTALECSheets">OFFSET(#REF!,,,12-COUNTBLANK(#REF!))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3" i="1" s="1"/>
  <c r="A24" i="1" s="1"/>
</calcChain>
</file>

<file path=xl/sharedStrings.xml><?xml version="1.0" encoding="utf-8"?>
<sst xmlns="http://schemas.openxmlformats.org/spreadsheetml/2006/main" count="41" uniqueCount="41">
  <si>
    <t>PUGET SOUND ENERGY</t>
  </si>
  <si>
    <t>Summary of Results</t>
  </si>
  <si>
    <t>Service territory : Washington</t>
  </si>
  <si>
    <t>Service: Natural Gas</t>
  </si>
  <si>
    <t>Service = Electric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</si>
  <si>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</si>
  <si>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</si>
  <si>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</si>
  <si>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</si>
  <si>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</si>
  <si>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</si>
  <si>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</si>
  <si>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</si>
  <si>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</si>
  <si>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</si>
  <si>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Line No.</t>
  </si>
  <si>
    <t>Total</t>
  </si>
  <si>
    <t>Rate Base</t>
  </si>
  <si>
    <t>Proposed Rate of Return</t>
  </si>
  <si>
    <t>Return Requirement</t>
  </si>
  <si>
    <t>Total Operating Expenses (net of non-rate revenues)</t>
  </si>
  <si>
    <t>Present Revenue from Rates</t>
  </si>
  <si>
    <t>Net Income From Present Rates</t>
  </si>
  <si>
    <t>Net Income Deficiency (Sufficiency)</t>
  </si>
  <si>
    <t>Incremental Revenue Related Expenses</t>
  </si>
  <si>
    <t>Incremental Income Taxes</t>
  </si>
  <si>
    <t>Total Cost/Revenue Requirement at Unity</t>
  </si>
  <si>
    <t>Revenue-to-Cost Ratio at Present Rates</t>
  </si>
  <si>
    <t>Parity Ratio at Present Rates</t>
  </si>
  <si>
    <t>Residential (16,23,53)</t>
  </si>
  <si>
    <t>Comm. &amp; Indus. (31,31T)</t>
  </si>
  <si>
    <t>Large Volume (41,41T)</t>
  </si>
  <si>
    <t>Contracts</t>
  </si>
  <si>
    <t>Interruptible 
 (85, 85T)</t>
  </si>
  <si>
    <t>Limited Interruptible 
(86, 86T)</t>
  </si>
  <si>
    <t>Non-Exclusive Interruptible 
(87, 87T)</t>
  </si>
  <si>
    <t>Exclusive Interruptible (88T)</t>
  </si>
  <si>
    <t>K</t>
  </si>
  <si>
    <t>Time period : Twelve Months ended June 30, 2023</t>
  </si>
  <si>
    <t>Alternate COSS Results at PSE Adjusted Dec. 2023 Revenue Requirement</t>
  </si>
  <si>
    <t>Nucor Recommended Mains and Schedule 88T Allocation - WAC-Compliant Account 870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</si>
</sst>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??_);_(@_)"/>
    <numFmt numFmtId="165" formatCode="_(&quot;$&quot;* #,##0.0000000_);_(&quot;$&quot;* \(#,##0.00000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6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5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37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3" fillId="0" borderId="0" xfId="0" applyNumberFormat="1" applyFont="1"/>
    <xf numFmtId="10" fontId="3" fillId="0" borderId="0" xfId="0" applyNumberFormat="1" applyFont="1"/>
    <xf numFmtId="164" fontId="1" fillId="0" borderId="3" xfId="0" applyNumberFormat="1" applyFont="1" applyBorder="1"/>
    <xf numFmtId="2" fontId="1" fillId="0" borderId="0" xfId="0" applyNumberFormat="1" applyFont="1"/>
    <xf numFmtId="164" fontId="1" fillId="0" borderId="0" xfId="0" applyNumberFormat="1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10" fontId="1" fillId="0" borderId="0" xfId="1" applyNumberFormat="1" applyFont="1"/>
    <xf numFmtId="165" fontId="1" fillId="0" borderId="0" xfId="0" applyNumberFormat="1" applyFont="1"/>
    <xf numFmtId="164" fontId="6" fillId="0" borderId="0" xfId="0" applyNumberFormat="1" applyFont="1"/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9E24B-E989-4C02-9664-A28421D6A5A3}">
  <sheetPr>
    <pageSetUpPr fitToPage="1"/>
  </sheetPr>
  <dimension ref="A1:K43"/>
  <sheetViews>
    <sheetView tabSelected="1" zoomScale="80" zoomScaleNormal="80" workbookViewId="0">
      <selection activeCell="D26" sqref="D26"/>
    </sheetView>
  </sheetViews>
  <sheetFormatPr defaultColWidth="8.5703125" defaultRowHeight="15" x14ac:dyDescent="0.25"/>
  <cols>
    <col min="1" max="1" width="7.140625" style="2" customWidth="1"/>
    <col min="2" max="2" width="47.7109375" style="2" bestFit="1" customWidth="1"/>
    <col min="3" max="3" width="18" style="2" customWidth="1"/>
    <col min="4" max="4" width="17.85546875" style="2" customWidth="1"/>
    <col min="5" max="5" width="17.42578125" style="2" customWidth="1"/>
    <col min="6" max="10" width="18.140625" style="2" customWidth="1"/>
    <col min="11" max="11" width="19.5703125" style="2" bestFit="1" customWidth="1"/>
    <col min="12" max="16384" width="8.5703125" style="2"/>
  </cols>
  <sheetData>
    <row r="1" spans="1:11" x14ac:dyDescent="0.25">
      <c r="A1" s="21"/>
      <c r="B1" s="21"/>
      <c r="C1" s="1"/>
    </row>
    <row r="2" spans="1:11" ht="20.25" x14ac:dyDescent="0.3">
      <c r="B2" s="24" t="s">
        <v>39</v>
      </c>
      <c r="C2" s="24"/>
      <c r="D2" s="24"/>
      <c r="E2" s="24"/>
      <c r="F2" s="24"/>
      <c r="G2" s="24"/>
      <c r="H2" s="24"/>
      <c r="I2" s="24"/>
      <c r="J2" s="24"/>
      <c r="K2" s="24"/>
    </row>
    <row r="3" spans="1:11" ht="20.25" x14ac:dyDescent="0.3">
      <c r="B3" s="24" t="s">
        <v>40</v>
      </c>
      <c r="C3" s="24"/>
      <c r="D3" s="24"/>
      <c r="E3" s="24"/>
      <c r="F3" s="24"/>
      <c r="G3" s="24"/>
      <c r="H3" s="24"/>
      <c r="I3" s="24"/>
      <c r="J3" s="24"/>
      <c r="K3" s="24"/>
    </row>
    <row r="4" spans="1:11" ht="18.75" x14ac:dyDescent="0.3">
      <c r="B4" s="22" t="s">
        <v>0</v>
      </c>
      <c r="C4" s="22"/>
      <c r="D4" s="22"/>
      <c r="E4" s="22"/>
      <c r="F4" s="22"/>
      <c r="G4" s="22"/>
      <c r="H4" s="22"/>
      <c r="I4" s="22"/>
      <c r="J4" s="22"/>
      <c r="K4" s="22"/>
    </row>
    <row r="5" spans="1:11" ht="18.75" x14ac:dyDescent="0.3">
      <c r="B5" s="23" t="s">
        <v>1</v>
      </c>
      <c r="C5" s="23"/>
      <c r="D5" s="23"/>
      <c r="E5" s="23"/>
      <c r="F5" s="23"/>
      <c r="G5" s="23"/>
      <c r="H5" s="23"/>
      <c r="I5" s="23"/>
      <c r="J5" s="23"/>
      <c r="K5" s="23"/>
    </row>
    <row r="6" spans="1:11" ht="18.75" x14ac:dyDescent="0.3">
      <c r="B6" s="23" t="s">
        <v>2</v>
      </c>
      <c r="C6" s="23"/>
      <c r="D6" s="23"/>
      <c r="E6" s="23"/>
      <c r="F6" s="23"/>
      <c r="G6" s="23"/>
      <c r="H6" s="23"/>
      <c r="I6" s="23"/>
      <c r="J6" s="23"/>
      <c r="K6" s="23"/>
    </row>
    <row r="7" spans="1:11" ht="18.75" x14ac:dyDescent="0.3">
      <c r="B7" s="23" t="s">
        <v>3</v>
      </c>
      <c r="C7" s="23"/>
      <c r="D7" s="23" t="s">
        <v>4</v>
      </c>
      <c r="E7" s="23"/>
      <c r="F7" s="23"/>
      <c r="G7" s="23"/>
      <c r="H7" s="23"/>
      <c r="I7" s="23"/>
      <c r="J7" s="23"/>
      <c r="K7" s="23"/>
    </row>
    <row r="8" spans="1:11" ht="18.75" x14ac:dyDescent="0.3">
      <c r="B8" s="20" t="s">
        <v>38</v>
      </c>
      <c r="C8" s="20"/>
      <c r="D8" s="20"/>
      <c r="E8" s="20"/>
      <c r="F8" s="20"/>
      <c r="G8" s="20"/>
      <c r="H8" s="20"/>
      <c r="I8" s="20"/>
      <c r="J8" s="20"/>
      <c r="K8" s="20"/>
    </row>
    <row r="9" spans="1:11" x14ac:dyDescent="0.25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5.75" thickBot="1" x14ac:dyDescent="0.3">
      <c r="A10" s="4" t="s">
        <v>5</v>
      </c>
      <c r="B10" s="5" t="s">
        <v>6</v>
      </c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4" t="s">
        <v>12</v>
      </c>
      <c r="I10" s="4" t="s">
        <v>13</v>
      </c>
      <c r="J10" s="4" t="s">
        <v>14</v>
      </c>
      <c r="K10" s="4" t="s">
        <v>37</v>
      </c>
    </row>
    <row r="11" spans="1:11" ht="43.5" thickBot="1" x14ac:dyDescent="0.3">
      <c r="A11" s="19" t="s">
        <v>15</v>
      </c>
      <c r="B11" s="6"/>
      <c r="C11" s="7" t="s">
        <v>29</v>
      </c>
      <c r="D11" s="7" t="s">
        <v>30</v>
      </c>
      <c r="E11" s="7" t="s">
        <v>31</v>
      </c>
      <c r="F11" s="7" t="s">
        <v>33</v>
      </c>
      <c r="G11" s="7" t="s">
        <v>34</v>
      </c>
      <c r="H11" s="7" t="s">
        <v>35</v>
      </c>
      <c r="I11" s="7" t="s">
        <v>36</v>
      </c>
      <c r="J11" s="7" t="s">
        <v>32</v>
      </c>
      <c r="K11" s="8" t="s">
        <v>16</v>
      </c>
    </row>
    <row r="12" spans="1:11" ht="15.75" x14ac:dyDescent="0.25">
      <c r="A12" s="15">
        <v>1</v>
      </c>
      <c r="B12" s="2" t="s">
        <v>17</v>
      </c>
      <c r="C12" s="18">
        <v>1754079916.1770837</v>
      </c>
      <c r="D12" s="18">
        <v>828107220.84250689</v>
      </c>
      <c r="E12" s="18">
        <v>126720757.9838976</v>
      </c>
      <c r="F12" s="18">
        <v>50224064.847222112</v>
      </c>
      <c r="G12" s="18">
        <v>5009135.0841351468</v>
      </c>
      <c r="H12" s="18">
        <v>27942640.939202521</v>
      </c>
      <c r="I12" s="18">
        <v>7244599.7578231562</v>
      </c>
      <c r="J12" s="18">
        <v>3121041.46656108</v>
      </c>
      <c r="K12" s="18">
        <v>2802449377.0984321</v>
      </c>
    </row>
    <row r="13" spans="1:11" x14ac:dyDescent="0.25">
      <c r="A13" s="15">
        <f>A12+1</f>
        <v>2</v>
      </c>
      <c r="B13" s="2" t="s">
        <v>18</v>
      </c>
      <c r="C13" s="10">
        <v>7.6499999999999999E-2</v>
      </c>
      <c r="D13" s="10">
        <v>7.6499999999999999E-2</v>
      </c>
      <c r="E13" s="10">
        <v>7.6499999999999999E-2</v>
      </c>
      <c r="F13" s="10">
        <v>7.6499999999999999E-2</v>
      </c>
      <c r="G13" s="10">
        <v>7.6499999999999999E-2</v>
      </c>
      <c r="H13" s="10">
        <v>7.6499999999999999E-2</v>
      </c>
      <c r="I13" s="10">
        <v>7.6499999999999999E-2</v>
      </c>
      <c r="J13" s="10">
        <v>7.6499999999999999E-2</v>
      </c>
      <c r="K13" s="10">
        <v>7.6499999999999999E-2</v>
      </c>
    </row>
    <row r="14" spans="1:11" x14ac:dyDescent="0.25">
      <c r="A14" s="15">
        <f t="shared" ref="A14:A24" si="0">A13+1</f>
        <v>3</v>
      </c>
      <c r="B14" s="2" t="s">
        <v>19</v>
      </c>
      <c r="C14" s="9">
        <v>134187113.5875469</v>
      </c>
      <c r="D14" s="9">
        <v>63350202.394451775</v>
      </c>
      <c r="E14" s="9">
        <v>9694137.9857681654</v>
      </c>
      <c r="F14" s="9">
        <v>3842140.9608124914</v>
      </c>
      <c r="G14" s="9">
        <v>383198.83393633872</v>
      </c>
      <c r="H14" s="9">
        <v>2137612.0318489927</v>
      </c>
      <c r="I14" s="9">
        <v>554211.88147347141</v>
      </c>
      <c r="J14" s="9">
        <v>238759.67219192261</v>
      </c>
      <c r="K14" s="9">
        <v>214387377.34803006</v>
      </c>
    </row>
    <row r="15" spans="1:11" x14ac:dyDescent="0.25">
      <c r="A15" s="15">
        <f t="shared" si="0"/>
        <v>4</v>
      </c>
      <c r="B15" s="2" t="s">
        <v>20</v>
      </c>
      <c r="C15" s="9">
        <v>270089658.32292843</v>
      </c>
      <c r="D15" s="9">
        <v>116265286.87420243</v>
      </c>
      <c r="E15" s="9">
        <v>18964950.475329012</v>
      </c>
      <c r="F15" s="9">
        <v>7570732.0764275221</v>
      </c>
      <c r="G15" s="9">
        <v>815884.57754475926</v>
      </c>
      <c r="H15" s="9">
        <v>4464417.9276821949</v>
      </c>
      <c r="I15" s="9">
        <v>722907.56405309797</v>
      </c>
      <c r="J15" s="9">
        <v>556096.68818131625</v>
      </c>
      <c r="K15" s="9">
        <v>419449934.50634879</v>
      </c>
    </row>
    <row r="16" spans="1:11" x14ac:dyDescent="0.25">
      <c r="A16" s="15">
        <f t="shared" si="0"/>
        <v>5</v>
      </c>
      <c r="B16" s="2" t="s">
        <v>21</v>
      </c>
      <c r="C16" s="9">
        <v>385830437.44933146</v>
      </c>
      <c r="D16" s="9">
        <v>127170286.68403058</v>
      </c>
      <c r="E16" s="9">
        <v>23179088.0053574</v>
      </c>
      <c r="F16" s="9">
        <v>9202895.8898401111</v>
      </c>
      <c r="G16" s="9">
        <v>1489488.8038579274</v>
      </c>
      <c r="H16" s="9">
        <v>5235633.9966895068</v>
      </c>
      <c r="I16" s="9">
        <v>500821.06346926955</v>
      </c>
      <c r="J16" s="9">
        <v>1567244.8334440324</v>
      </c>
      <c r="K16" s="9">
        <v>554175896.72602034</v>
      </c>
    </row>
    <row r="17" spans="1:11" x14ac:dyDescent="0.25">
      <c r="A17" s="15">
        <f t="shared" si="0"/>
        <v>6</v>
      </c>
      <c r="B17" s="2" t="s">
        <v>22</v>
      </c>
      <c r="C17" s="9">
        <v>115740779.12640303</v>
      </c>
      <c r="D17" s="9">
        <v>10904999.809828147</v>
      </c>
      <c r="E17" s="9">
        <v>4214137.5300283879</v>
      </c>
      <c r="F17" s="9">
        <v>1632163.813412589</v>
      </c>
      <c r="G17" s="9">
        <v>673604.22631316818</v>
      </c>
      <c r="H17" s="9">
        <v>771216.06900731195</v>
      </c>
      <c r="I17" s="9">
        <v>-222086.50058382843</v>
      </c>
      <c r="J17" s="9">
        <v>1011148.1452627161</v>
      </c>
      <c r="K17" s="9">
        <v>134725962.21967152</v>
      </c>
    </row>
    <row r="18" spans="1:11" x14ac:dyDescent="0.25">
      <c r="A18" s="15">
        <f t="shared" si="0"/>
        <v>7</v>
      </c>
      <c r="B18" s="2" t="s">
        <v>23</v>
      </c>
      <c r="C18" s="9">
        <v>18446334.461143866</v>
      </c>
      <c r="D18" s="9">
        <v>52445202.584623627</v>
      </c>
      <c r="E18" s="9">
        <v>5480000.4557397775</v>
      </c>
      <c r="F18" s="9">
        <v>2209977.1473999023</v>
      </c>
      <c r="G18" s="9">
        <v>-290405.39237682946</v>
      </c>
      <c r="H18" s="9">
        <v>1366395.9628416807</v>
      </c>
      <c r="I18" s="9">
        <v>776298.38205729984</v>
      </c>
      <c r="J18" s="9">
        <v>-772388.47307079355</v>
      </c>
      <c r="K18" s="9">
        <v>79661415.128358513</v>
      </c>
    </row>
    <row r="19" spans="1:11" x14ac:dyDescent="0.25">
      <c r="A19" s="15">
        <f t="shared" si="0"/>
        <v>8</v>
      </c>
      <c r="B19" s="2" t="s">
        <v>24</v>
      </c>
      <c r="C19" s="9">
        <v>3102390.1778611452</v>
      </c>
      <c r="D19" s="9">
        <v>1330544.8618044066</v>
      </c>
      <c r="E19" s="9">
        <v>201418.09353817513</v>
      </c>
      <c r="F19" s="9">
        <v>80596.578711544949</v>
      </c>
      <c r="G19" s="9">
        <v>8467.8380946887828</v>
      </c>
      <c r="H19" s="9">
        <v>46622.775989932023</v>
      </c>
      <c r="I19" s="9">
        <v>9018.8641798626886</v>
      </c>
      <c r="J19" s="9">
        <v>5613.1842463310677</v>
      </c>
      <c r="K19" s="9">
        <v>4784672.3744260874</v>
      </c>
    </row>
    <row r="20" spans="1:11" x14ac:dyDescent="0.25">
      <c r="A20" s="15">
        <f t="shared" si="0"/>
        <v>9</v>
      </c>
      <c r="B20" s="2" t="s">
        <v>25</v>
      </c>
      <c r="C20" s="9">
        <v>13254148.136622762</v>
      </c>
      <c r="D20" s="9">
        <v>6257329.3707021084</v>
      </c>
      <c r="E20" s="9">
        <v>957525.18617523322</v>
      </c>
      <c r="F20" s="9">
        <v>379502.20475657412</v>
      </c>
      <c r="G20" s="9">
        <v>37849.939349501627</v>
      </c>
      <c r="H20" s="9">
        <v>211139.69718313601</v>
      </c>
      <c r="I20" s="9">
        <v>54741.5186133604</v>
      </c>
      <c r="J20" s="9">
        <v>23583.159214603715</v>
      </c>
      <c r="K20" s="9">
        <v>21175819.212617282</v>
      </c>
    </row>
    <row r="21" spans="1:11" x14ac:dyDescent="0.25">
      <c r="A21" s="15">
        <f t="shared" si="0"/>
        <v>10</v>
      </c>
      <c r="B21" s="2" t="s">
        <v>26</v>
      </c>
      <c r="C21" s="11">
        <v>420633310</v>
      </c>
      <c r="D21" s="11">
        <v>187203364</v>
      </c>
      <c r="E21" s="11">
        <v>29818032</v>
      </c>
      <c r="F21" s="11">
        <v>11872972</v>
      </c>
      <c r="G21" s="11">
        <v>1245401</v>
      </c>
      <c r="H21" s="11">
        <v>6859792</v>
      </c>
      <c r="I21" s="11">
        <v>1340880</v>
      </c>
      <c r="J21" s="11">
        <v>824053</v>
      </c>
      <c r="K21" s="11">
        <v>659797804</v>
      </c>
    </row>
    <row r="22" spans="1:11" x14ac:dyDescent="0.25">
      <c r="A22" s="15"/>
    </row>
    <row r="23" spans="1:11" x14ac:dyDescent="0.25">
      <c r="A23" s="15">
        <f>A21+1</f>
        <v>11</v>
      </c>
      <c r="B23" s="2" t="s">
        <v>27</v>
      </c>
      <c r="C23" s="12">
        <v>0.91726077863241851</v>
      </c>
      <c r="D23" s="12">
        <v>0.67931624713768812</v>
      </c>
      <c r="E23" s="12">
        <v>0.77735136931093907</v>
      </c>
      <c r="F23" s="12">
        <v>0.77511307950866148</v>
      </c>
      <c r="G23" s="12">
        <v>1.1959913344038806</v>
      </c>
      <c r="H23" s="12">
        <v>0.76323509469230366</v>
      </c>
      <c r="I23" s="12">
        <v>0.37350177754106972</v>
      </c>
      <c r="J23" s="12">
        <v>1.9018738278290745</v>
      </c>
      <c r="K23" s="12">
        <v>0.83991776475512536</v>
      </c>
    </row>
    <row r="24" spans="1:11" x14ac:dyDescent="0.25">
      <c r="A24" s="15">
        <f t="shared" si="0"/>
        <v>12</v>
      </c>
      <c r="B24" s="2" t="s">
        <v>28</v>
      </c>
      <c r="C24" s="12">
        <v>1.0920840314644877</v>
      </c>
      <c r="D24" s="12">
        <v>0.80878899773686774</v>
      </c>
      <c r="E24" s="12">
        <v>0.92550890328837454</v>
      </c>
      <c r="F24" s="12">
        <v>0.9228440116808847</v>
      </c>
      <c r="G24" s="12">
        <v>1.4239386099335178</v>
      </c>
      <c r="H24" s="12">
        <v>0.90870216909249657</v>
      </c>
      <c r="I24" s="12">
        <v>0.44468850786834191</v>
      </c>
      <c r="J24" s="12">
        <v>2.2643571878534541</v>
      </c>
      <c r="K24" s="12">
        <v>1</v>
      </c>
    </row>
    <row r="25" spans="1:11" x14ac:dyDescent="0.25">
      <c r="A25" s="15"/>
    </row>
    <row r="26" spans="1:11" x14ac:dyDescent="0.25">
      <c r="A26" s="15"/>
      <c r="C26" s="13"/>
      <c r="D26" s="13"/>
      <c r="E26" s="13"/>
      <c r="F26" s="13"/>
      <c r="G26" s="13"/>
      <c r="H26" s="13"/>
      <c r="I26" s="13"/>
      <c r="J26" s="13"/>
      <c r="K26" s="13"/>
    </row>
    <row r="27" spans="1:11" x14ac:dyDescent="0.25">
      <c r="A27" s="15"/>
    </row>
    <row r="29" spans="1:11" x14ac:dyDescent="0.25">
      <c r="C29" s="13"/>
      <c r="D29" s="13"/>
      <c r="E29" s="13"/>
      <c r="F29" s="13"/>
      <c r="G29" s="13"/>
      <c r="H29" s="13"/>
      <c r="I29" s="13"/>
      <c r="J29" s="13"/>
      <c r="K29" s="13"/>
    </row>
    <row r="30" spans="1:11" x14ac:dyDescent="0.25">
      <c r="C30" s="17"/>
      <c r="D30" s="17"/>
      <c r="E30" s="17"/>
      <c r="F30" s="17"/>
      <c r="G30" s="17"/>
      <c r="H30" s="17"/>
      <c r="I30" s="17"/>
      <c r="J30" s="17"/>
      <c r="K30" s="17"/>
    </row>
    <row r="31" spans="1:11" x14ac:dyDescent="0.25">
      <c r="H31" s="16"/>
      <c r="I31" s="16"/>
    </row>
    <row r="32" spans="1:11" x14ac:dyDescent="0.25">
      <c r="C32" s="14"/>
      <c r="H32" s="16"/>
      <c r="I32" s="16"/>
    </row>
    <row r="33" spans="3:9" x14ac:dyDescent="0.25">
      <c r="C33" s="14"/>
    </row>
    <row r="34" spans="3:9" x14ac:dyDescent="0.25">
      <c r="C34" s="14"/>
    </row>
    <row r="35" spans="3:9" x14ac:dyDescent="0.25">
      <c r="C35" s="14"/>
    </row>
    <row r="36" spans="3:9" x14ac:dyDescent="0.25">
      <c r="C36" s="14"/>
    </row>
    <row r="37" spans="3:9" x14ac:dyDescent="0.25">
      <c r="C37" s="14"/>
    </row>
    <row r="38" spans="3:9" x14ac:dyDescent="0.25">
      <c r="C38" s="14"/>
    </row>
    <row r="39" spans="3:9" x14ac:dyDescent="0.25">
      <c r="C39" s="14"/>
    </row>
    <row r="43" spans="3:9" x14ac:dyDescent="0.25">
      <c r="H43" s="13"/>
      <c r="I43" s="13"/>
    </row>
  </sheetData>
  <mergeCells count="8">
    <mergeCell ref="B8:K8"/>
    <mergeCell ref="A1:B1"/>
    <mergeCell ref="B4:K4"/>
    <mergeCell ref="B5:K5"/>
    <mergeCell ref="B6:K6"/>
    <mergeCell ref="B7:K7"/>
    <mergeCell ref="B2:K2"/>
    <mergeCell ref="B3:K3"/>
  </mergeCells>
  <pageMargins left="0.7" right="0.7" top="1" bottom="0.75" header="0.7" footer="0.3"/>
  <pageSetup scale="55" orientation="landscape" horizontalDpi="300" verticalDpi="300" r:id="rId1"/>
  <headerFooter scaleWithDoc="0">
    <oddHeader>&amp;R&amp;"Times New Roman,Bold"&amp;8Nucor Exh. KCH-4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2024-08-06T07:00:00+00:00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926B550-D5E5-4CD4-AA35-4150DC082A53}"/>
</file>

<file path=customXml/itemProps2.xml><?xml version="1.0" encoding="utf-8"?>
<ds:datastoreItem xmlns:ds="http://schemas.openxmlformats.org/officeDocument/2006/customXml" ds:itemID="{CFFD4F0A-D57E-49F2-BA8D-5C1CB79CF6EB}"/>
</file>

<file path=customXml/itemProps3.xml><?xml version="1.0" encoding="utf-8"?>
<ds:datastoreItem xmlns:ds="http://schemas.openxmlformats.org/officeDocument/2006/customXml" ds:itemID="{76984847-DE54-47F7-863A-7CB83BD565D6}"/>
</file>

<file path=customXml/itemProps4.xml><?xml version="1.0" encoding="utf-8"?>
<ds:datastoreItem xmlns:ds="http://schemas.openxmlformats.org/officeDocument/2006/customXml" ds:itemID="{3ABAD31F-B72D-4BE4-A7C4-E812C73B7A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KCH-4, p.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</dc:creator>
  <cp:lastModifiedBy>Booth, Avery (UTC)</cp:lastModifiedBy>
  <cp:lastPrinted>2024-07-22T18:16:14Z</cp:lastPrinted>
  <dcterms:created xsi:type="dcterms:W3CDTF">2022-07-26T19:40:52Z</dcterms:created>
  <dcterms:modified xsi:type="dcterms:W3CDTF">2024-08-07T15:26:14Z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