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hwater.sharepoint.com/sites/RocheHarborWaterSystemINC/Shared Documents/Office/Keri/UTC-F&amp;C-Rate Inc.s-Rpts/UTC - Quarterly Reports/"/>
    </mc:Choice>
  </mc:AlternateContent>
  <xr:revisionPtr revIDLastSave="0" documentId="8_{51F70D2E-8A98-4A09-8875-A6264ECD61A2}" xr6:coauthVersionLast="47" xr6:coauthVersionMax="47" xr10:uidLastSave="{00000000-0000-0000-0000-000000000000}"/>
  <bookViews>
    <workbookView xWindow="-120" yWindow="-120" windowWidth="29040" windowHeight="15840" xr2:uid="{FFFB8418-4076-4589-A841-5968388EC4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<sst xmlns="http://schemas.openxmlformats.org/spreadsheetml/2006/main" count="13" uniqueCount="13">
  <si>
    <t>Date</t>
  </si>
  <si>
    <t>F &amp; C COLLECTED</t>
  </si>
  <si>
    <t>TRANSFER DATE</t>
  </si>
  <si>
    <t>PAYMENTS</t>
  </si>
  <si>
    <t>INTEREST</t>
  </si>
  <si>
    <t>BANK BALANCE</t>
  </si>
  <si>
    <t xml:space="preserve"> </t>
  </si>
  <si>
    <t>Total Remaining to Recover:</t>
  </si>
  <si>
    <t>Annual totals:</t>
  </si>
  <si>
    <t>fix Jan trnsfr</t>
  </si>
  <si>
    <t>Annual payment</t>
  </si>
  <si>
    <t>B&amp;O Tax recovery fund Xfer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</si>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</sst>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44" fontId="3" fillId="0" borderId="0" xfId="0" applyNumberFormat="1" applyFont="1"/>
    <xf numFmtId="17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44" fontId="6" fillId="0" borderId="1" xfId="0" applyNumberFormat="1" applyFont="1" applyBorder="1"/>
    <xf numFmtId="44" fontId="0" fillId="0" borderId="0" xfId="0" applyNumberFormat="1"/>
    <xf numFmtId="164" fontId="0" fillId="0" borderId="0" xfId="0" applyNumberFormat="1"/>
    <xf numFmtId="14" fontId="0" fillId="0" borderId="0" xfId="0" applyNumberFormat="1"/>
    <xf numFmtId="44" fontId="0" fillId="0" borderId="0" xfId="1" applyFont="1"/>
    <xf numFmtId="8" fontId="5" fillId="0" borderId="0" xfId="1" applyNumberFormat="1" applyFont="1"/>
    <xf numFmtId="44" fontId="6" fillId="0" borderId="1" xfId="1" applyFont="1" applyBorder="1"/>
    <xf numFmtId="44" fontId="0" fillId="2" borderId="0" xfId="0" applyNumberFormat="1" applyFill="1"/>
    <xf numFmtId="44" fontId="4" fillId="0" borderId="0" xfId="0" applyNumberFormat="1" applyFont="1"/>
    <xf numFmtId="44" fontId="4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A996-601A-493F-A545-AD6EF8C077A7}">
  <sheetPr>
    <pageSetUpPr fitToPage="1"/>
  </sheetPr>
  <dimension ref="A1:I24"/>
  <sheetViews>
    <sheetView tabSelected="1" workbookViewId="0">
      <selection activeCell="F14" sqref="F14"/>
    </sheetView>
  </sheetViews>
  <sheetFormatPr defaultRowHeight="15" x14ac:dyDescent="0.25"/>
  <cols>
    <col min="2" max="2" width="11.7109375" customWidth="1"/>
    <col min="3" max="3" width="20.5703125" customWidth="1"/>
    <col min="4" max="4" width="4" customWidth="1"/>
    <col min="5" max="5" width="16.140625" customWidth="1"/>
    <col min="6" max="6" width="15.5703125" bestFit="1" customWidth="1"/>
    <col min="7" max="7" width="12.85546875" bestFit="1" customWidth="1"/>
    <col min="8" max="8" width="15.28515625" customWidth="1"/>
  </cols>
  <sheetData>
    <row r="1" spans="1:9" ht="15.75" x14ac:dyDescent="0.25">
      <c r="A1" s="1" t="s">
        <v>0</v>
      </c>
      <c r="B1" s="2"/>
      <c r="C1" s="2" t="s">
        <v>1</v>
      </c>
      <c r="D1" s="2"/>
      <c r="E1" s="2" t="s">
        <v>2</v>
      </c>
      <c r="F1" s="2" t="s">
        <v>3</v>
      </c>
      <c r="G1" s="2" t="s">
        <v>4</v>
      </c>
      <c r="H1" s="2" t="s">
        <v>5</v>
      </c>
    </row>
    <row r="2" spans="1:9" x14ac:dyDescent="0.25">
      <c r="C2" s="10" t="s">
        <v>6</v>
      </c>
    </row>
    <row r="3" spans="1:9" x14ac:dyDescent="0.25">
      <c r="A3" s="11">
        <v>44562</v>
      </c>
      <c r="C3" s="10">
        <v>-2666.76</v>
      </c>
      <c r="D3" s="10"/>
      <c r="E3" s="12">
        <v>44594</v>
      </c>
      <c r="F3" s="10">
        <v>3366.91</v>
      </c>
      <c r="G3" s="10">
        <v>1.44</v>
      </c>
      <c r="H3" s="13">
        <v>56444.73</v>
      </c>
    </row>
    <row r="4" spans="1:9" x14ac:dyDescent="0.25">
      <c r="A4" s="11">
        <v>44614</v>
      </c>
      <c r="C4" s="10">
        <v>-2087.38</v>
      </c>
      <c r="D4" s="10"/>
      <c r="E4" s="12">
        <v>44614</v>
      </c>
      <c r="F4" s="16">
        <v>2680.04</v>
      </c>
      <c r="G4" s="10">
        <v>1.39</v>
      </c>
      <c r="H4" s="13">
        <v>62491.68</v>
      </c>
    </row>
    <row r="5" spans="1:9" x14ac:dyDescent="0.25">
      <c r="A5" s="11"/>
      <c r="C5" s="10"/>
      <c r="D5" s="10"/>
      <c r="E5" s="12">
        <v>44651</v>
      </c>
      <c r="F5" s="10"/>
      <c r="G5" s="10">
        <v>1.59</v>
      </c>
      <c r="H5" s="13">
        <v>62494.66</v>
      </c>
    </row>
    <row r="6" spans="1:9" x14ac:dyDescent="0.25">
      <c r="A6" s="11"/>
      <c r="B6" t="s">
        <v>9</v>
      </c>
      <c r="C6" s="10"/>
      <c r="D6" s="10"/>
      <c r="E6" s="12">
        <v>44656</v>
      </c>
      <c r="F6" s="10">
        <v>-13.28</v>
      </c>
      <c r="G6" s="10"/>
      <c r="H6" s="13">
        <v>62481.38</v>
      </c>
    </row>
    <row r="7" spans="1:9" x14ac:dyDescent="0.25">
      <c r="A7" s="11">
        <v>44642</v>
      </c>
      <c r="C7" s="10">
        <v>-2648.53</v>
      </c>
      <c r="D7" s="10"/>
      <c r="E7" s="12">
        <v>44656</v>
      </c>
      <c r="F7" s="10">
        <v>2087.38</v>
      </c>
      <c r="G7" s="10"/>
      <c r="H7" s="13">
        <v>64568.76</v>
      </c>
    </row>
    <row r="8" spans="1:9" x14ac:dyDescent="0.25">
      <c r="A8" s="11">
        <v>44673</v>
      </c>
      <c r="C8" s="10"/>
      <c r="D8" s="10"/>
      <c r="E8" s="12">
        <v>44656</v>
      </c>
      <c r="F8" s="13">
        <v>2648.53</v>
      </c>
      <c r="G8" s="10"/>
      <c r="H8" s="13">
        <v>67217.289999999994</v>
      </c>
    </row>
    <row r="9" spans="1:9" x14ac:dyDescent="0.25">
      <c r="A9" s="11">
        <v>44703</v>
      </c>
      <c r="C9" s="10">
        <v>-2850.97</v>
      </c>
      <c r="D9" s="10"/>
      <c r="E9" s="3">
        <v>44684</v>
      </c>
      <c r="F9" s="10">
        <v>2850.97</v>
      </c>
      <c r="G9" s="10">
        <v>1.65</v>
      </c>
      <c r="H9" s="13">
        <v>70069.91</v>
      </c>
    </row>
    <row r="10" spans="1:9" x14ac:dyDescent="0.25">
      <c r="A10" s="11">
        <v>44734</v>
      </c>
      <c r="C10" s="10">
        <v>-5563.49</v>
      </c>
      <c r="D10" s="10"/>
      <c r="E10" s="12">
        <v>44713</v>
      </c>
      <c r="F10" s="10">
        <v>5563.49</v>
      </c>
      <c r="G10" s="10">
        <v>1.78</v>
      </c>
      <c r="H10" s="13">
        <v>75635.179999999993</v>
      </c>
    </row>
    <row r="11" spans="1:9" x14ac:dyDescent="0.25">
      <c r="A11" s="11">
        <v>44764</v>
      </c>
      <c r="C11" s="10">
        <v>-9829.67</v>
      </c>
      <c r="D11" s="10"/>
      <c r="E11" s="4">
        <v>44743</v>
      </c>
      <c r="F11" s="13">
        <v>9829.67</v>
      </c>
      <c r="G11" s="10">
        <v>1.86</v>
      </c>
      <c r="H11" s="13">
        <v>85466.71</v>
      </c>
    </row>
    <row r="12" spans="1:9" x14ac:dyDescent="0.25">
      <c r="A12" s="11">
        <v>44795</v>
      </c>
      <c r="C12" s="10">
        <v>-16882.419999999998</v>
      </c>
      <c r="D12" s="10"/>
      <c r="E12" s="12">
        <v>44777</v>
      </c>
      <c r="F12" s="10"/>
      <c r="G12" s="10">
        <v>2.94</v>
      </c>
      <c r="H12" s="13">
        <v>102352.07</v>
      </c>
    </row>
    <row r="13" spans="1:9" x14ac:dyDescent="0.25">
      <c r="A13" s="11">
        <v>44826</v>
      </c>
      <c r="C13" s="10">
        <v>-20695.240000000002</v>
      </c>
      <c r="D13" s="10"/>
      <c r="E13" s="12">
        <v>44809</v>
      </c>
      <c r="F13" s="10">
        <v>20695.240000000002</v>
      </c>
      <c r="G13" s="10">
        <v>8.2100000000000009</v>
      </c>
      <c r="H13" s="13">
        <v>123055.52</v>
      </c>
    </row>
    <row r="14" spans="1:9" x14ac:dyDescent="0.25">
      <c r="A14" s="11"/>
      <c r="C14" s="10"/>
      <c r="D14" s="10"/>
      <c r="E14" s="12">
        <v>44810</v>
      </c>
      <c r="F14" s="10">
        <v>-61653.63</v>
      </c>
      <c r="G14" s="10"/>
      <c r="H14" s="13">
        <v>61401.89</v>
      </c>
      <c r="I14" t="s">
        <v>10</v>
      </c>
    </row>
    <row r="15" spans="1:9" x14ac:dyDescent="0.25">
      <c r="A15" s="11"/>
      <c r="C15" s="10"/>
      <c r="D15" s="10"/>
      <c r="E15" s="12">
        <v>44810</v>
      </c>
      <c r="F15" s="10">
        <v>-4178.41</v>
      </c>
      <c r="G15" s="10"/>
      <c r="H15" s="13">
        <v>57223.48</v>
      </c>
      <c r="I15" t="s">
        <v>11</v>
      </c>
    </row>
    <row r="16" spans="1:9" x14ac:dyDescent="0.25">
      <c r="A16" s="11">
        <v>44856</v>
      </c>
      <c r="B16" s="12">
        <v>44838</v>
      </c>
      <c r="C16" s="10">
        <v>-13461.39</v>
      </c>
      <c r="D16" s="10"/>
      <c r="E16" s="12"/>
      <c r="F16" s="17">
        <v>13461.39</v>
      </c>
      <c r="G16" s="5"/>
      <c r="H16" s="18">
        <v>70684.87</v>
      </c>
    </row>
    <row r="17" spans="1:8" x14ac:dyDescent="0.25">
      <c r="A17" s="11"/>
      <c r="B17" s="12">
        <v>44839</v>
      </c>
      <c r="C17" s="10"/>
      <c r="D17" s="10"/>
      <c r="E17" s="12"/>
      <c r="F17" s="17">
        <v>-55000</v>
      </c>
      <c r="G17" s="17">
        <v>4.42</v>
      </c>
      <c r="H17" s="18">
        <v>15689.29</v>
      </c>
    </row>
    <row r="18" spans="1:8" x14ac:dyDescent="0.25">
      <c r="A18" s="11">
        <v>44887</v>
      </c>
      <c r="B18" s="12">
        <v>44868</v>
      </c>
      <c r="C18" s="10">
        <v>-8227.67</v>
      </c>
      <c r="D18" s="10"/>
      <c r="E18" s="12">
        <v>44868</v>
      </c>
      <c r="F18" s="10">
        <v>8227.67</v>
      </c>
      <c r="G18" s="10">
        <v>0.72</v>
      </c>
      <c r="H18" s="13">
        <v>23917.68</v>
      </c>
    </row>
    <row r="19" spans="1:8" x14ac:dyDescent="0.25">
      <c r="A19" s="11">
        <v>44917</v>
      </c>
      <c r="B19" s="12">
        <v>44897</v>
      </c>
      <c r="C19" s="10">
        <v>-3517.79</v>
      </c>
      <c r="D19" s="10"/>
      <c r="E19" s="12">
        <v>44897</v>
      </c>
      <c r="F19" s="10">
        <v>3517.79</v>
      </c>
      <c r="G19" s="10">
        <v>0.92</v>
      </c>
      <c r="H19" s="13">
        <v>27436.43</v>
      </c>
    </row>
    <row r="20" spans="1:8" x14ac:dyDescent="0.25">
      <c r="A20" s="11" t="s">
        <v>12</v>
      </c>
      <c r="B20" s="12">
        <v>44926</v>
      </c>
      <c r="C20" s="10">
        <v>-2861.48</v>
      </c>
      <c r="D20" s="10"/>
      <c r="E20" s="12">
        <v>44563</v>
      </c>
      <c r="F20" s="10">
        <v>2861.48</v>
      </c>
      <c r="G20" s="10">
        <v>2.73</v>
      </c>
      <c r="H20" s="13">
        <v>30300.639999999999</v>
      </c>
    </row>
    <row r="21" spans="1:8" x14ac:dyDescent="0.25">
      <c r="E21" s="12"/>
      <c r="F21" s="10"/>
      <c r="G21" s="10"/>
    </row>
    <row r="23" spans="1:8" ht="18" x14ac:dyDescent="0.25">
      <c r="A23" s="6" t="s">
        <v>7</v>
      </c>
    </row>
    <row r="24" spans="1:8" ht="18.75" thickBot="1" x14ac:dyDescent="0.3">
      <c r="A24" s="7"/>
      <c r="C24" s="14">
        <v>40686.61</v>
      </c>
      <c r="E24" s="8" t="s">
        <v>8</v>
      </c>
      <c r="F24" s="15">
        <v>-26172.33</v>
      </c>
      <c r="G24" s="15">
        <f>SUM(G3:G21)</f>
        <v>29.650000000000002</v>
      </c>
      <c r="H24" s="9">
        <v>-26142.65</v>
      </c>
    </row>
  </sheetData>
  <printOptions gridLines="1"/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6E7747D92A9C47AFA90F5D1AE9AB24" ma:contentTypeVersion="128" ma:contentTypeDescription="" ma:contentTypeScope="" ma:versionID="ba13940129d8a77634f16b0c4347be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2006-04-17T07:00:00+00:00</OpenedDate>
    <SignificantOrder xmlns="dc463f71-b30c-4ab2-9473-d307f9d35888">false</SignificantOrder>
    <Date1 xmlns="dc463f71-b30c-4ab2-9473-d307f9d35888">2023-01-03T08:00:00+00:00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Roche Harbor Water System</CaseCompanyNames>
    <Nickname xmlns="http://schemas.microsoft.com/sharepoint/v3" xsi:nil="true"/>
    <DocketNumber xmlns="dc463f71-b30c-4ab2-9473-d307f9d35888">060583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C137399-CC6C-42FA-9A2F-75A31EC7A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DE29A4-A521-481C-B35E-D07B9E2FE1D4}"/>
</file>

<file path=customXml/itemProps3.xml><?xml version="1.0" encoding="utf-8"?>
<ds:datastoreItem xmlns:ds="http://schemas.openxmlformats.org/officeDocument/2006/customXml" ds:itemID="{A83D3FDC-D68F-4A25-B5AA-95B0E2FC8ED9}">
  <ds:schemaRefs>
    <ds:schemaRef ds:uri="877cd569-5afe-4c79-a79c-fefa2579d9de"/>
    <ds:schemaRef ds:uri="http://purl.org/dc/elements/1.1/"/>
    <ds:schemaRef ds:uri="http://www.w3.org/XML/1998/namespace"/>
    <ds:schemaRef ds:uri="http://purl.org/dc/dcmitype/"/>
    <ds:schemaRef ds:uri="http://purl.org/dc/terms/"/>
    <ds:schemaRef ds:uri="78e338ca-bdc9-4d5d-85ca-e5d51d206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5031DB4-5A83-428C-9847-43D8A50FE6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Blaine</dc:creator>
  <cp:lastModifiedBy>Office</cp:lastModifiedBy>
  <cp:lastPrinted>2022-04-05T19:53:20Z</cp:lastPrinted>
  <dcterms:created xsi:type="dcterms:W3CDTF">2021-07-29T18:35:38Z</dcterms:created>
  <dcterms:modified xsi:type="dcterms:W3CDTF">2023-01-02T17:14:24Z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0x0101006E56B4D1795A2E4DB2F0B01679ED314A00CA6E7747D92A9C47AFA90F5D1AE9AB24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