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externalLinks/externalLink1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hidePivotFieldList="1"/>
  <mc:AlternateContent xmlns:mc="http://schemas.openxmlformats.org/markup-compatibility/2006">
    <mc:Choice Requires="x15">
      <x15ac:absPath xmlns:x15ac="http://schemas.microsoft.com/office/spreadsheetml/2010/11/ac" url="https://cadmus.sharepoint.com/sites/CP6092-PSE_2023_CPA/Shared Documents/11_Task_11_Reporting/2023 report/Files sent to PSE/"/>
    </mc:Choice>
  </mc:AlternateContent>
  <xr:revisionPtr revIDLastSave="0" documentId="13_ncr:1_{7263B255-12A3-4E41-A936-3A64F4581560}" xr6:coauthVersionLast="47" xr6:coauthVersionMax="47" xr10:uidLastSave="{00000000-0000-0000-0000-000000000000}"/>
  <bookViews>
    <workbookView xWindow="-120" yWindow="-120" windowWidth="38640" windowHeight="21240" activeTab="1" xr2:uid="{CBFFF3D8-5244-42F4-850E-C6C24DBBB2EF}"/>
  </bookViews>
  <sheets>
    <sheet name="Documentation" sheetId="3" r:id="rId1"/>
    <sheet name="Potential Summary" sheetId="5" r:id="rId2"/>
    <sheet name="Levelized Cost" sheetId="7" r:id="rId3"/>
  </sheets>
  <externalReferences>
    <externalReference r:id="rId4"/>
  </externalReferences>
  <definedNames>
    <definedName name="CumComElecAPStart">[1]Commercial!$DM$2</definedName>
    <definedName name="CumIndElecAPStart">[1]Industrial!$DL$2</definedName>
    <definedName name="CumResElecAPStart">[1]Residential!$DL$2</definedName>
    <definedName name="LineLossElectric">'[1]Global Assumptions'!$C$7</definedName>
    <definedName name="ReportMeterGen">'[1]Tables for Report'!$B$4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<sst xmlns="http://schemas.openxmlformats.org/spreadsheetml/2006/main" count="160" uniqueCount="107">
  <si>
    <t>Total</t>
  </si>
  <si>
    <t>Achievable Technical Potential (aMW)</t>
  </si>
  <si>
    <t>Percent of Total</t>
  </si>
  <si>
    <t>Wastewater</t>
  </si>
  <si>
    <t>File Desc</t>
  </si>
  <si>
    <t>Parameters</t>
  </si>
  <si>
    <t>Model Input</t>
  </si>
  <si>
    <t>Value</t>
  </si>
  <si>
    <t>Notes/Source</t>
  </si>
  <si>
    <t>Generator</t>
  </si>
  <si>
    <t>In line with 2021 CPA Reporting</t>
  </si>
  <si>
    <t>Study Period</t>
  </si>
  <si>
    <t>SOW</t>
  </si>
  <si>
    <t>Line loss</t>
  </si>
  <si>
    <t>PSE Data Request</t>
  </si>
  <si>
    <t>2024-2050</t>
  </si>
  <si>
    <t>Reporting Level (Generator or Meter)</t>
  </si>
  <si>
    <r>
      <rPr>
        <b/>
        <sz val="9"/>
        <color theme="1"/>
        <rFont val="Calibri"/>
        <family val="2"/>
      </rPr>
      <t xml:space="preserve">Potential Summary: </t>
    </r>
    <r>
      <rPr>
        <sz val="9"/>
        <color theme="1"/>
        <rFont val="Calibri"/>
        <family val="2"/>
        <scheme val="minor"/>
      </rPr>
      <t>Reporting graphics and tables showing different views of CHP potential.</t>
    </r>
  </si>
  <si>
    <r>
      <rPr>
        <b/>
        <sz val="9"/>
        <color theme="1"/>
        <rFont val="Calibri"/>
        <family val="2"/>
      </rPr>
      <t xml:space="preserve">Electric: </t>
    </r>
    <r>
      <rPr>
        <sz val="9"/>
        <color theme="1"/>
        <rFont val="Calibri"/>
        <family val="2"/>
        <scheme val="minor"/>
      </rPr>
      <t>7.8%</t>
    </r>
  </si>
  <si>
    <t>CHP Technical Potential, Cumulative in 2050</t>
  </si>
  <si>
    <t xml:space="preserve"> Commercial</t>
  </si>
  <si>
    <t>Technical Potential</t>
  </si>
  <si>
    <t>Natural gas aMW</t>
  </si>
  <si>
    <t>Number of sites</t>
  </si>
  <si>
    <t xml:space="preserve"> Industrial</t>
  </si>
  <si>
    <t>Biomass and biogas aMW</t>
  </si>
  <si>
    <t>Industrial total aMW</t>
  </si>
  <si>
    <t>Industrial total number of sites</t>
  </si>
  <si>
    <t xml:space="preserve"> Total</t>
  </si>
  <si>
    <t xml:space="preserve">Total aMW </t>
  </si>
  <si>
    <t>Total number of sites</t>
  </si>
  <si>
    <t>CHP Technical Potential by Technology Type, Cumulative in 2050</t>
  </si>
  <si>
    <t>Reciprocating Engine</t>
  </si>
  <si>
    <t>Gas Turbine</t>
  </si>
  <si>
    <t>Microturbine</t>
  </si>
  <si>
    <t>Renewable</t>
  </si>
  <si>
    <t>Biomass</t>
  </si>
  <si>
    <t>Biogas</t>
  </si>
  <si>
    <t>Technology</t>
  </si>
  <si>
    <t>Nonrenewable - Natural Gas (Total)</t>
  </si>
  <si>
    <t>Total CHP installations</t>
  </si>
  <si>
    <t>30–99 kW </t>
  </si>
  <si>
    <t>100–199 kW</t>
  </si>
  <si>
    <t>200–499 kW</t>
  </si>
  <si>
    <t>500–999 kW</t>
  </si>
  <si>
    <t>1–4.9 MW</t>
  </si>
  <si>
    <t>5 MW+</t>
  </si>
  <si>
    <t>Renewable - Biomass (Total)</t>
  </si>
  <si>
    <t>&lt; 500 kW</t>
  </si>
  <si>
    <t>500-999 kW</t>
  </si>
  <si>
    <t>Renewable - Biogas (Total)</t>
  </si>
  <si>
    <t>Landfill</t>
  </si>
  <si>
    <t>Farm</t>
  </si>
  <si>
    <t>Paper Mfg</t>
  </si>
  <si>
    <t>CHP Achievable Technical Potential, Cumulative in 2050</t>
  </si>
  <si>
    <t>CHP Achievable Technical Potential, Equipment Installations in 2050</t>
  </si>
  <si>
    <t>Number of Installations in 2050</t>
  </si>
  <si>
    <t>Achievable Technical Potential (MW)</t>
  </si>
  <si>
    <t>Total CHP Achievable Technical Potential</t>
  </si>
  <si>
    <t>Capacity Factor</t>
  </si>
  <si>
    <t>Itron. SGIP 2015 Self-Generation Incentive Program Cost Effectiveness Study [Final Report].</t>
  </si>
  <si>
    <t>Cumulative Achievable Potential by Year at Generation (aMW)</t>
  </si>
  <si>
    <t>CHP Achievable Technical Potential, Comparison of 2023 CPA to 2021 CPA</t>
  </si>
  <si>
    <t>2023 CPA 
27-year Achievable Technical Potential (aMW)</t>
  </si>
  <si>
    <t>2021 CPA 
24-year Achievable Technical Potential (aMW)</t>
  </si>
  <si>
    <t>CHP Achievable Technical Potential by Technology Type, Cumulative in 2050</t>
  </si>
  <si>
    <t>Technical Potential (aMW)</t>
  </si>
  <si>
    <t>Summary (All Data at Generator)</t>
  </si>
  <si>
    <t>Bundle</t>
  </si>
  <si>
    <t>Levelized Cost / kWh</t>
  </si>
  <si>
    <t>Under $28</t>
  </si>
  <si>
    <t>01. ($999,999.000) to $0.028</t>
  </si>
  <si>
    <t>Under $55</t>
  </si>
  <si>
    <t>02. $0.028 to $0.055</t>
  </si>
  <si>
    <t>Under $62</t>
  </si>
  <si>
    <t>03. $0.055 to $0.062</t>
  </si>
  <si>
    <t>Under $70</t>
  </si>
  <si>
    <t>04. $0.062 to $0.070</t>
  </si>
  <si>
    <t>Under $77</t>
  </si>
  <si>
    <t>05. $0.070 to $0.077</t>
  </si>
  <si>
    <t>Under $85</t>
  </si>
  <si>
    <t>06. $0.077 to $0.085</t>
  </si>
  <si>
    <t>Under $115</t>
  </si>
  <si>
    <t>07. $0.085 to $0.115</t>
  </si>
  <si>
    <t>Under $130</t>
  </si>
  <si>
    <t>08. $0.115 to $0.130</t>
  </si>
  <si>
    <t>Under $150</t>
  </si>
  <si>
    <t>09. $0.130 to $0.150</t>
  </si>
  <si>
    <t>Under $175</t>
  </si>
  <si>
    <t>10. $0.150 to $0.175</t>
  </si>
  <si>
    <t>Under $200</t>
  </si>
  <si>
    <t>11. $0.175 to $0.200</t>
  </si>
  <si>
    <t>Under $225</t>
  </si>
  <si>
    <t>12. $0.200 to $0.225</t>
  </si>
  <si>
    <t>Over $225</t>
  </si>
  <si>
    <t>13. $0.225 to $999,999.000</t>
  </si>
  <si>
    <t>CHP Achievable Technical Potential by Levelized Cost (aMW)</t>
  </si>
  <si>
    <t>aMW</t>
  </si>
  <si>
    <t>Year</t>
  </si>
  <si>
    <t>MicroTurbine</t>
  </si>
  <si>
    <t>Levelized Cost (nominal $/kWh) by Technology and Installation Year </t>
  </si>
  <si>
    <t>Admin Adder</t>
  </si>
  <si>
    <t>Discount Rate</t>
  </si>
  <si>
    <t>Inflation Rate</t>
  </si>
  <si>
    <t>To support PSE's 2023 IRP, Cadmus identified potential generation from nonrenewable and renewable CHP technologies in large commercial and industrial facilities. This file contains a summary of the technical and achievable technical potential from 2024 through 2050 and its comparison to 2021 CPA. Additionally, Cadmus calculated the levelized costs of CHP potential from a TRC perspective.</t>
  </si>
  <si>
    <r>
      <t xml:space="preserve">Levelized Cost: </t>
    </r>
    <r>
      <rPr>
        <sz val="9"/>
        <color theme="1"/>
        <rFont val="Calibri"/>
        <family val="2"/>
      </rPr>
      <t>Reporting graphics and tables showing CHP achievable technical potential by levelized cost and levelized cost by technology and installation year </t>
    </r>
  </si>
  <si>
    <t>Tab Descriptions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</si>
</sst>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#,##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FFFF"/>
      <name val="Calibri"/>
      <family val="2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sz val="9"/>
      <color theme="1"/>
      <name val="Calibri"/>
      <family val="2"/>
    </font>
    <font>
      <b/>
      <u/>
      <sz val="9"/>
      <color theme="1"/>
      <name val="Calibri"/>
      <family val="2"/>
      <scheme val="minor"/>
    </font>
    <font>
      <b/>
      <sz val="9"/>
      <color rgb="FFFFFFFF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79A41"/>
        <bgColor indexed="64"/>
      </patternFill>
    </fill>
    <fill>
      <patternFill patternType="solid">
        <fgColor theme="2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/>
      <diagonal/>
    </border>
    <border>
      <left/>
      <right style="medium">
        <color rgb="FFBFBFBF"/>
      </right>
      <top style="medium">
        <color rgb="FFBFBFBF"/>
      </top>
      <bottom/>
      <diagonal/>
    </border>
    <border>
      <left/>
      <right/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rgb="FFBFBFBF"/>
      </right>
      <top/>
      <bottom/>
      <diagonal/>
    </border>
    <border>
      <left style="medium">
        <color rgb="FFBFBFBF"/>
      </left>
      <right style="thin">
        <color rgb="FFBFBFBF"/>
      </right>
      <top style="medium">
        <color rgb="FFBFBFBF"/>
      </top>
      <bottom style="thin">
        <color rgb="FFBFBFBF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9" fontId="4" fillId="2" borderId="1">
      <alignment horizontal="center" vertical="center" wrapText="1" readingOrder="1"/>
    </xf>
    <xf numFmtId="49" fontId="5" fillId="4" borderId="1">
      <alignment horizontal="center" vertical="center" wrapText="1" readingOrder="1"/>
    </xf>
    <xf numFmtId="49" fontId="7" fillId="0" borderId="1">
      <alignment horizontal="left" vertical="center" wrapText="1" readingOrder="1"/>
    </xf>
    <xf numFmtId="3" fontId="7" fillId="0" borderId="1">
      <alignment horizontal="right" vertical="center" wrapText="1" readingOrder="1"/>
    </xf>
    <xf numFmtId="9" fontId="7" fillId="0" borderId="5">
      <alignment horizontal="right" vertical="center" wrapText="1" readingOrder="1"/>
    </xf>
    <xf numFmtId="0" fontId="1" fillId="0" borderId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2" xfId="0" applyFont="1" applyBorder="1" applyAlignment="1">
      <alignment horizontal="left" vertical="center"/>
    </xf>
    <xf numFmtId="1" fontId="7" fillId="0" borderId="2" xfId="0" applyNumberFormat="1" applyFont="1" applyBorder="1" applyAlignment="1">
      <alignment horizontal="right" vertical="center"/>
    </xf>
    <xf numFmtId="1" fontId="6" fillId="0" borderId="2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0" fontId="2" fillId="0" borderId="2" xfId="0" applyFont="1" applyBorder="1"/>
    <xf numFmtId="164" fontId="7" fillId="0" borderId="2" xfId="1" applyNumberFormat="1" applyFont="1" applyBorder="1" applyAlignment="1">
      <alignment horizontal="right" vertical="center" wrapText="1" readingOrder="1"/>
    </xf>
    <xf numFmtId="0" fontId="9" fillId="0" borderId="0" xfId="0" applyFont="1"/>
    <xf numFmtId="0" fontId="3" fillId="5" borderId="2" xfId="0" applyFont="1" applyFill="1" applyBorder="1" applyAlignment="1">
      <alignment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 wrapText="1"/>
    </xf>
    <xf numFmtId="43" fontId="3" fillId="0" borderId="0" xfId="0" applyNumberFormat="1" applyFont="1"/>
    <xf numFmtId="0" fontId="6" fillId="0" borderId="2" xfId="0" applyFont="1" applyBorder="1" applyAlignment="1">
      <alignment horizontal="left" vertical="center"/>
    </xf>
    <xf numFmtId="49" fontId="4" fillId="3" borderId="2" xfId="2" applyFill="1" applyBorder="1">
      <alignment horizontal="center" vertical="center" wrapText="1" readingOrder="1"/>
    </xf>
    <xf numFmtId="1" fontId="7" fillId="0" borderId="2" xfId="0" applyNumberFormat="1" applyFont="1" applyBorder="1" applyAlignment="1">
      <alignment horizontal="left" vertical="center"/>
    </xf>
    <xf numFmtId="2" fontId="7" fillId="0" borderId="2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left" vertical="center"/>
    </xf>
    <xf numFmtId="1" fontId="7" fillId="5" borderId="2" xfId="0" applyNumberFormat="1" applyFont="1" applyFill="1" applyBorder="1" applyAlignment="1">
      <alignment horizontal="left" vertical="center"/>
    </xf>
    <xf numFmtId="4" fontId="11" fillId="0" borderId="1" xfId="0" applyNumberFormat="1" applyFont="1" applyBorder="1" applyAlignment="1">
      <alignment horizontal="right" vertical="center" wrapText="1"/>
    </xf>
    <xf numFmtId="1" fontId="6" fillId="5" borderId="2" xfId="0" applyNumberFormat="1" applyFont="1" applyFill="1" applyBorder="1" applyAlignment="1">
      <alignment horizontal="left" vertical="center"/>
    </xf>
    <xf numFmtId="4" fontId="12" fillId="5" borderId="1" xfId="0" applyNumberFormat="1" applyFont="1" applyFill="1" applyBorder="1" applyAlignment="1">
      <alignment horizontal="right" vertical="center" wrapText="1"/>
    </xf>
    <xf numFmtId="4" fontId="11" fillId="0" borderId="1" xfId="0" applyNumberFormat="1" applyFont="1" applyBorder="1" applyAlignment="1">
      <alignment horizontal="left" vertical="center" wrapText="1"/>
    </xf>
    <xf numFmtId="49" fontId="4" fillId="3" borderId="2" xfId="2" applyFill="1" applyBorder="1" applyAlignment="1">
      <alignment horizontal="center" vertical="center" readingOrder="1"/>
    </xf>
    <xf numFmtId="49" fontId="4" fillId="3" borderId="2" xfId="2" applyFill="1" applyBorder="1" applyAlignment="1">
      <alignment horizontal="center" vertical="center" wrapText="1" readingOrder="1"/>
    </xf>
    <xf numFmtId="0" fontId="6" fillId="5" borderId="2" xfId="0" applyFont="1" applyFill="1" applyBorder="1" applyAlignment="1">
      <alignment horizontal="left" vertical="center"/>
    </xf>
    <xf numFmtId="1" fontId="6" fillId="5" borderId="2" xfId="0" applyNumberFormat="1" applyFont="1" applyFill="1" applyBorder="1" applyAlignment="1">
      <alignment horizontal="right" vertical="center"/>
    </xf>
    <xf numFmtId="9" fontId="6" fillId="5" borderId="2" xfId="1" applyFont="1" applyFill="1" applyBorder="1" applyAlignment="1">
      <alignment horizontal="right" vertical="center" wrapText="1" readingOrder="1"/>
    </xf>
    <xf numFmtId="2" fontId="6" fillId="0" borderId="2" xfId="0" applyNumberFormat="1" applyFont="1" applyBorder="1" applyAlignment="1">
      <alignment horizontal="right" vertical="center"/>
    </xf>
    <xf numFmtId="9" fontId="6" fillId="0" borderId="2" xfId="1" applyFont="1" applyBorder="1" applyAlignment="1">
      <alignment horizontal="right" vertical="center" wrapText="1" readingOrder="1"/>
    </xf>
    <xf numFmtId="0" fontId="2" fillId="0" borderId="0" xfId="0" applyFont="1" applyFill="1"/>
    <xf numFmtId="0" fontId="3" fillId="0" borderId="0" xfId="0" applyFont="1" applyFill="1"/>
    <xf numFmtId="4" fontId="12" fillId="0" borderId="1" xfId="0" applyNumberFormat="1" applyFont="1" applyBorder="1" applyAlignment="1">
      <alignment horizontal="left"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49" fontId="4" fillId="3" borderId="11" xfId="2" applyFill="1" applyBorder="1">
      <alignment horizontal="center" vertical="center" wrapText="1" readingOrder="1"/>
    </xf>
    <xf numFmtId="49" fontId="7" fillId="0" borderId="2" xfId="4" applyBorder="1">
      <alignment horizontal="left" vertical="center" wrapText="1" readingOrder="1"/>
    </xf>
    <xf numFmtId="165" fontId="7" fillId="0" borderId="2" xfId="5" applyNumberFormat="1" applyBorder="1">
      <alignment horizontal="right" vertical="center" wrapText="1" readingOrder="1"/>
    </xf>
    <xf numFmtId="9" fontId="3" fillId="0" borderId="2" xfId="0" applyNumberFormat="1" applyFont="1" applyBorder="1" applyAlignment="1">
      <alignment horizontal="right"/>
    </xf>
    <xf numFmtId="10" fontId="3" fillId="0" borderId="2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0" fontId="8" fillId="5" borderId="2" xfId="0" applyFont="1" applyFill="1" applyBorder="1" applyAlignment="1">
      <alignment wrapText="1"/>
    </xf>
    <xf numFmtId="1" fontId="7" fillId="5" borderId="9" xfId="0" applyNumberFormat="1" applyFont="1" applyFill="1" applyBorder="1" applyAlignment="1">
      <alignment horizontal="left" vertical="center"/>
    </xf>
    <xf numFmtId="1" fontId="7" fillId="5" borderId="0" xfId="0" applyNumberFormat="1" applyFont="1" applyFill="1" applyBorder="1" applyAlignment="1">
      <alignment horizontal="left" vertical="center"/>
    </xf>
    <xf numFmtId="1" fontId="7" fillId="5" borderId="10" xfId="0" applyNumberFormat="1" applyFont="1" applyFill="1" applyBorder="1" applyAlignment="1">
      <alignment horizontal="left" vertical="center"/>
    </xf>
    <xf numFmtId="0" fontId="3" fillId="5" borderId="8" xfId="0" applyFont="1" applyFill="1" applyBorder="1"/>
    <xf numFmtId="0" fontId="7" fillId="5" borderId="3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7" fillId="7" borderId="3" xfId="0" applyFont="1" applyFill="1" applyBorder="1" applyAlignment="1">
      <alignment horizontal="left" vertical="center"/>
    </xf>
    <xf numFmtId="0" fontId="7" fillId="7" borderId="4" xfId="0" applyFont="1" applyFill="1" applyBorder="1" applyAlignment="1">
      <alignment horizontal="left" vertical="center"/>
    </xf>
  </cellXfs>
  <cellStyles count="8">
    <cellStyle name="1_Header" xfId="2" xr:uid="{E3A362A0-EB3B-4E16-8DCE-A3CB356D05C7}"/>
    <cellStyle name="3_ColumTitle" xfId="3" xr:uid="{AE6BCC90-D170-4451-BA85-831D2A0FEB4A}"/>
    <cellStyle name="3_RowTitle" xfId="4" xr:uid="{03141992-6FBC-4C1C-B4C7-78BF446C9AAF}"/>
    <cellStyle name="4_Integer Number" xfId="5" xr:uid="{19AC3A43-DE15-4C74-A41B-142D9BB2C807}"/>
    <cellStyle name="4_Percent" xfId="6" xr:uid="{7A54F9DE-2D4C-4941-B41E-EB4FA2FBA91F}"/>
    <cellStyle name="Normal" xfId="0" builtinId="0"/>
    <cellStyle name="Normal 2 2" xfId="7" xr:uid="{526B7D94-7265-4CC5-98BA-A8EDDFD5B4D3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'Potential Summary'!$C$25</c:f>
              <c:strCache>
                <c:ptCount val="1"/>
                <c:pt idx="0">
                  <c:v>Renewable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9F3E1269-49DF-441C-A490-C0236E136B8E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B6C22624-D2FC-47F5-9EF1-B8C90A8C6309}" type="SERIESNAME">
                      <a:rPr lang="en-US" baseline="0"/>
                      <a:pPr/>
                      <a:t>[SERIES NAME]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D633-4686-9A7B-33F5769DEA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'Potential Summary'!$D$25</c:f>
              <c:numCache>
                <c:formatCode>0</c:formatCode>
                <c:ptCount val="1"/>
                <c:pt idx="0">
                  <c:v>26.120923018538345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'Potential Summary'!$E$25</c15:f>
                <c15:dlblRangeCache>
                  <c:ptCount val="1"/>
                  <c:pt idx="0">
                    <c:v>11.4%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D633-4686-9A7B-33F5769DEA5C}"/>
            </c:ext>
          </c:extLst>
        </c:ser>
        <c:ser>
          <c:idx val="1"/>
          <c:order val="1"/>
          <c:tx>
            <c:strRef>
              <c:f>'Potential Summary'!$C$26</c:f>
              <c:strCache>
                <c:ptCount val="1"/>
                <c:pt idx="0">
                  <c:v>Reciprocating Engine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337B16DE-7F58-45BF-899A-EE3BBC24048B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CC3AC0E1-AD59-4B22-9987-77A33AB86950}" type="SERIESNAME">
                      <a:rPr lang="en-US" baseline="0"/>
                      <a:pPr/>
                      <a:t>[SERIES NAME]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D633-4686-9A7B-33F5769DEA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'Potential Summary'!$D$26</c:f>
              <c:numCache>
                <c:formatCode>0</c:formatCode>
                <c:ptCount val="1"/>
                <c:pt idx="0">
                  <c:v>104.51532771893206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'Potential Summary'!$E$26</c15:f>
                <c15:dlblRangeCache>
                  <c:ptCount val="1"/>
                  <c:pt idx="0">
                    <c:v>45.5%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D633-4686-9A7B-33F5769DEA5C}"/>
            </c:ext>
          </c:extLst>
        </c:ser>
        <c:ser>
          <c:idx val="2"/>
          <c:order val="2"/>
          <c:tx>
            <c:strRef>
              <c:f>'Potential Summary'!$C$27</c:f>
              <c:strCache>
                <c:ptCount val="1"/>
                <c:pt idx="0">
                  <c:v>Gas Turbine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2B2289DA-D35D-4E89-BC2E-99E0450A4657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158D5A26-9129-4137-AB42-DA4DF4BF4BAE}" type="SERIESNAME">
                      <a:rPr lang="en-US" baseline="0"/>
                      <a:pPr/>
                      <a:t>[SERIES NAME]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D633-4686-9A7B-33F5769DEA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'Potential Summary'!$D$27</c:f>
              <c:numCache>
                <c:formatCode>0</c:formatCode>
                <c:ptCount val="1"/>
                <c:pt idx="0">
                  <c:v>34.115790222025502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'Potential Summary'!$E$27</c15:f>
                <c15:dlblRangeCache>
                  <c:ptCount val="1"/>
                  <c:pt idx="0">
                    <c:v>14.9%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D633-4686-9A7B-33F5769DEA5C}"/>
            </c:ext>
          </c:extLst>
        </c:ser>
        <c:ser>
          <c:idx val="3"/>
          <c:order val="3"/>
          <c:tx>
            <c:strRef>
              <c:f>'Potential Summary'!$C$28</c:f>
              <c:strCache>
                <c:ptCount val="1"/>
                <c:pt idx="0">
                  <c:v>Microturbine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6EF205D0-77A3-4F86-84CC-366B1A19D92D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7F7086F8-27AE-40CD-9475-E38B9E443B10}" type="SERIESNAME">
                      <a:rPr lang="en-US" baseline="0"/>
                      <a:pPr/>
                      <a:t>[SERIES NAME]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D633-4686-9A7B-33F5769DEA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'Potential Summary'!$D$28</c:f>
              <c:numCache>
                <c:formatCode>0</c:formatCode>
                <c:ptCount val="1"/>
                <c:pt idx="0">
                  <c:v>64.888649686240512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'Potential Summary'!$E$28</c15:f>
                <c15:dlblRangeCache>
                  <c:ptCount val="1"/>
                  <c:pt idx="0">
                    <c:v>28.3%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D633-4686-9A7B-33F5769DEA5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37504384"/>
        <c:axId val="1737488160"/>
      </c:barChart>
      <c:catAx>
        <c:axId val="1737504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37488160"/>
        <c:crosses val="autoZero"/>
        <c:auto val="1"/>
        <c:lblAlgn val="ctr"/>
        <c:lblOffset val="100"/>
        <c:noMultiLvlLbl val="0"/>
      </c:catAx>
      <c:valAx>
        <c:axId val="1737488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7504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'Potential Summary'!$C$23</c:f>
              <c:strCache>
                <c:ptCount val="1"/>
                <c:pt idx="0">
                  <c:v>Biomass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'Potential Summary'!$E$23</c:f>
              <c:numCache>
                <c:formatCode>0.0%</c:formatCode>
                <c:ptCount val="1"/>
                <c:pt idx="0">
                  <c:v>1.7404051677710884E-2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B3-4D59-9C90-96BFBC37A3B5}"/>
            </c:ext>
          </c:extLst>
        </c:ser>
        <c:ser>
          <c:idx val="1"/>
          <c:order val="1"/>
          <c:tx>
            <c:strRef>
              <c:f>'Potential Summary'!$C$24</c:f>
              <c:strCache>
                <c:ptCount val="1"/>
                <c:pt idx="0">
                  <c:v>Biogas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'Potential Summary'!$E$24</c:f>
              <c:numCache>
                <c:formatCode>0.0%</c:formatCode>
                <c:ptCount val="1"/>
                <c:pt idx="0">
                  <c:v>9.6342875946865608E-2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B3-4D59-9C90-96BFBC37A3B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1586208"/>
        <c:axId val="121598272"/>
      </c:barChart>
      <c:catAx>
        <c:axId val="1215862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1598272"/>
        <c:crosses val="autoZero"/>
        <c:auto val="1"/>
        <c:lblAlgn val="ctr"/>
        <c:lblOffset val="100"/>
        <c:noMultiLvlLbl val="0"/>
      </c:catAx>
      <c:valAx>
        <c:axId val="121598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58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'Potential Summary'!$C$82</c:f>
              <c:strCache>
                <c:ptCount val="1"/>
                <c:pt idx="0">
                  <c:v>Reciprocating Engine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'Potential Summary'!$D$81:$AD$81</c:f>
              <c:numCache>
                <c:formatCode>@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'Potential Summary'!$D$82:$AD$82</c:f>
              <c:numCache>
                <c:formatCode>#,##0.00</c:formatCode>
                <c:ptCount val="27"/>
                <c:pt idx="0">
                  <c:v>0.18648596165653286</c:v>
                </c:pt>
                <c:pt idx="1">
                  <c:v>0.37348977669815187</c:v>
                </c:pt>
                <c:pt idx="2">
                  <c:v>0.560997901150734</c:v>
                </c:pt>
                <c:pt idx="3">
                  <c:v>0.74900061513423011</c:v>
                </c:pt>
                <c:pt idx="4">
                  <c:v>0.93749579156127949</c:v>
                </c:pt>
                <c:pt idx="5">
                  <c:v>1.126484124024983</c:v>
                </c:pt>
                <c:pt idx="6">
                  <c:v>1.3159627978070931</c:v>
                </c:pt>
                <c:pt idx="7">
                  <c:v>1.5059285150280619</c:v>
                </c:pt>
                <c:pt idx="8">
                  <c:v>1.6963794689270437</c:v>
                </c:pt>
                <c:pt idx="9">
                  <c:v>1.88733068908767</c:v>
                </c:pt>
                <c:pt idx="10">
                  <c:v>2.0787893190347155</c:v>
                </c:pt>
                <c:pt idx="11">
                  <c:v>2.2707760655881226</c:v>
                </c:pt>
                <c:pt idx="12">
                  <c:v>2.4632967474798688</c:v>
                </c:pt>
                <c:pt idx="13">
                  <c:v>2.656359630907895</c:v>
                </c:pt>
                <c:pt idx="14">
                  <c:v>2.8499638129629137</c:v>
                </c:pt>
                <c:pt idx="15">
                  <c:v>3.0441181682662912</c:v>
                </c:pt>
                <c:pt idx="16">
                  <c:v>3.2388221652223685</c:v>
                </c:pt>
                <c:pt idx="17">
                  <c:v>3.4340695118506468</c:v>
                </c:pt>
                <c:pt idx="18">
                  <c:v>3.6298492123334665</c:v>
                </c:pt>
                <c:pt idx="19">
                  <c:v>3.8261467796614088</c:v>
                </c:pt>
                <c:pt idx="20">
                  <c:v>3.836832209496349</c:v>
                </c:pt>
                <c:pt idx="21">
                  <c:v>3.8474786229756095</c:v>
                </c:pt>
                <c:pt idx="22">
                  <c:v>3.858064257072269</c:v>
                </c:pt>
                <c:pt idx="23">
                  <c:v>3.8685568442294191</c:v>
                </c:pt>
                <c:pt idx="24">
                  <c:v>3.8789128820399359</c:v>
                </c:pt>
                <c:pt idx="25">
                  <c:v>3.8890671689432708</c:v>
                </c:pt>
                <c:pt idx="26">
                  <c:v>3.8989715112971481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14-4363-AC32-BCC172B67B10}"/>
            </c:ext>
          </c:extLst>
        </c:ser>
        <c:ser>
          <c:idx val="1"/>
          <c:order val="1"/>
          <c:tx>
            <c:strRef>
              <c:f>'Potential Summary'!$C$83</c:f>
              <c:strCache>
                <c:ptCount val="1"/>
                <c:pt idx="0">
                  <c:v>Biogas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'Potential Summary'!$D$81:$AD$81</c:f>
              <c:numCache>
                <c:formatCode>@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'Potential Summary'!$D$83:$AD$83</c:f>
              <c:numCache>
                <c:formatCode>#,##0.00</c:formatCode>
                <c:ptCount val="27"/>
                <c:pt idx="0">
                  <c:v>5.1270047819195752E-2</c:v>
                </c:pt>
                <c:pt idx="1">
                  <c:v>0.10213082078574515</c:v>
                </c:pt>
                <c:pt idx="2">
                  <c:v>0.15260714277816279</c:v>
                </c:pt>
                <c:pt idx="3">
                  <c:v>0.20271311899217981</c:v>
                </c:pt>
                <c:pt idx="4">
                  <c:v>0.25245482463686625</c:v>
                </c:pt>
                <c:pt idx="5">
                  <c:v>0.30183298825336091</c:v>
                </c:pt>
                <c:pt idx="6">
                  <c:v>0.35084833692571998</c:v>
                </c:pt>
                <c:pt idx="7">
                  <c:v>0.39950426354258839</c:v>
                </c:pt>
                <c:pt idx="8">
                  <c:v>0.4478054878362121</c:v>
                </c:pt>
                <c:pt idx="9">
                  <c:v>0.49576338824626376</c:v>
                </c:pt>
                <c:pt idx="10">
                  <c:v>0.54337865142051067</c:v>
                </c:pt>
                <c:pt idx="11">
                  <c:v>0.59065996440969426</c:v>
                </c:pt>
                <c:pt idx="12">
                  <c:v>0.63761066237294106</c:v>
                </c:pt>
                <c:pt idx="13">
                  <c:v>0.68423807468719444</c:v>
                </c:pt>
                <c:pt idx="14">
                  <c:v>0.73054418155313083</c:v>
                </c:pt>
                <c:pt idx="15">
                  <c:v>0.77653762735791676</c:v>
                </c:pt>
                <c:pt idx="16">
                  <c:v>0.82222170468243072</c:v>
                </c:pt>
                <c:pt idx="17">
                  <c:v>0.86759569863425545</c:v>
                </c:pt>
                <c:pt idx="18">
                  <c:v>0.91265356123324415</c:v>
                </c:pt>
                <c:pt idx="19">
                  <c:v>0.95738658933645526</c:v>
                </c:pt>
                <c:pt idx="20">
                  <c:v>1.0017820963190969</c:v>
                </c:pt>
                <c:pt idx="21">
                  <c:v>1.0458207527827355</c:v>
                </c:pt>
                <c:pt idx="22">
                  <c:v>1.0894779334702223</c:v>
                </c:pt>
                <c:pt idx="23">
                  <c:v>1.1327263951161644</c:v>
                </c:pt>
                <c:pt idx="24">
                  <c:v>1.1755362816829449</c:v>
                </c:pt>
                <c:pt idx="25">
                  <c:v>1.2178644605512376</c:v>
                </c:pt>
                <c:pt idx="26">
                  <c:v>1.2596772207726046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14-4363-AC32-BCC172B67B10}"/>
            </c:ext>
          </c:extLst>
        </c:ser>
        <c:ser>
          <c:idx val="2"/>
          <c:order val="2"/>
          <c:tx>
            <c:strRef>
              <c:f>'Potential Summary'!$C$84</c:f>
              <c:strCache>
                <c:ptCount val="1"/>
                <c:pt idx="0">
                  <c:v>Gas Turbine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'Potential Summary'!$D$81:$AD$81</c:f>
              <c:numCache>
                <c:formatCode>@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'Potential Summary'!$D$84:$AD$84</c:f>
              <c:numCache>
                <c:formatCode>#,##0.00</c:formatCode>
                <c:ptCount val="27"/>
                <c:pt idx="0">
                  <c:v>6.5673524726934357E-2</c:v>
                </c:pt>
                <c:pt idx="1">
                  <c:v>0.13130485901377725</c:v>
                </c:pt>
                <c:pt idx="2">
                  <c:v>0.19690085402309643</c:v>
                </c:pt>
                <c:pt idx="3">
                  <c:v>0.26246491638497566</c:v>
                </c:pt>
                <c:pt idx="4">
                  <c:v>0.32799900811154226</c:v>
                </c:pt>
                <c:pt idx="5">
                  <c:v>0.39350359240549948</c:v>
                </c:pt>
                <c:pt idx="6">
                  <c:v>0.45897828900986753</c:v>
                </c:pt>
                <c:pt idx="7">
                  <c:v>0.5244236867607367</c:v>
                </c:pt>
                <c:pt idx="8">
                  <c:v>0.58984127285283761</c:v>
                </c:pt>
                <c:pt idx="9">
                  <c:v>0.65523928995441005</c:v>
                </c:pt>
                <c:pt idx="10">
                  <c:v>0.72061973380100397</c:v>
                </c:pt>
                <c:pt idx="11">
                  <c:v>0.78599111542188593</c:v>
                </c:pt>
                <c:pt idx="12">
                  <c:v>0.85135619040539678</c:v>
                </c:pt>
                <c:pt idx="13">
                  <c:v>0.91671992827031312</c:v>
                </c:pt>
                <c:pt idx="14">
                  <c:v>0.98208291817638116</c:v>
                </c:pt>
                <c:pt idx="15">
                  <c:v>1.0474508111177752</c:v>
                </c:pt>
                <c:pt idx="16">
                  <c:v>1.1128248196937596</c:v>
                </c:pt>
                <c:pt idx="17">
                  <c:v>1.1782031412534424</c:v>
                </c:pt>
                <c:pt idx="18">
                  <c:v>1.2435806721105254</c:v>
                </c:pt>
                <c:pt idx="19">
                  <c:v>1.3089503889852359</c:v>
                </c:pt>
                <c:pt idx="20">
                  <c:v>1.3087608621091875</c:v>
                </c:pt>
                <c:pt idx="21">
                  <c:v>1.3085829688323056</c:v>
                </c:pt>
                <c:pt idx="22">
                  <c:v>1.308391371519003</c:v>
                </c:pt>
                <c:pt idx="23">
                  <c:v>1.308161497659583</c:v>
                </c:pt>
                <c:pt idx="24">
                  <c:v>1.3078682742419787</c:v>
                </c:pt>
                <c:pt idx="25">
                  <c:v>1.30747818267381</c:v>
                </c:pt>
                <c:pt idx="26">
                  <c:v>1.3069656263709124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14-4363-AC32-BCC172B67B10}"/>
            </c:ext>
          </c:extLst>
        </c:ser>
        <c:ser>
          <c:idx val="3"/>
          <c:order val="3"/>
          <c:tx>
            <c:strRef>
              <c:f>'Potential Summary'!$C$85</c:f>
              <c:strCache>
                <c:ptCount val="1"/>
                <c:pt idx="0">
                  <c:v>Microturbine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'Potential Summary'!$D$81:$AD$81</c:f>
              <c:numCache>
                <c:formatCode>@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'Potential Summary'!$D$85:$AD$85</c:f>
              <c:numCache>
                <c:formatCode>#,##0.00</c:formatCode>
                <c:ptCount val="27"/>
                <c:pt idx="0">
                  <c:v>0.11043894908443613</c:v>
                </c:pt>
                <c:pt idx="1">
                  <c:v>0.2214344147365476</c:v>
                </c:pt>
                <c:pt idx="2">
                  <c:v>0.33296544704547165</c:v>
                </c:pt>
                <c:pt idx="3">
                  <c:v>0.44501869136256689</c:v>
                </c:pt>
                <c:pt idx="4">
                  <c:v>0.55758987171896801</c:v>
                </c:pt>
                <c:pt idx="5">
                  <c:v>0.67067915527634503</c:v>
                </c:pt>
                <c:pt idx="6">
                  <c:v>0.7842841953661206</c:v>
                </c:pt>
                <c:pt idx="7">
                  <c:v>0.89840109169565308</c:v>
                </c:pt>
                <c:pt idx="8">
                  <c:v>1.0130264117710446</c:v>
                </c:pt>
                <c:pt idx="9">
                  <c:v>1.1281657744082159</c:v>
                </c:pt>
                <c:pt idx="10">
                  <c:v>1.1336059173752691</c:v>
                </c:pt>
                <c:pt idx="11">
                  <c:v>1.1390204150679986</c:v>
                </c:pt>
                <c:pt idx="12">
                  <c:v>1.1444328354424724</c:v>
                </c:pt>
                <c:pt idx="13">
                  <c:v>1.1498591115768755</c:v>
                </c:pt>
                <c:pt idx="14">
                  <c:v>1.1553019669276272</c:v>
                </c:pt>
                <c:pt idx="15">
                  <c:v>1.1607636803155585</c:v>
                </c:pt>
                <c:pt idx="16">
                  <c:v>1.1662447215136342</c:v>
                </c:pt>
                <c:pt idx="17">
                  <c:v>1.1717447971734456</c:v>
                </c:pt>
                <c:pt idx="18">
                  <c:v>1.177262191062884</c:v>
                </c:pt>
                <c:pt idx="19">
                  <c:v>1.1827848540337564</c:v>
                </c:pt>
                <c:pt idx="20">
                  <c:v>1.1883015376928796</c:v>
                </c:pt>
                <c:pt idx="21">
                  <c:v>1.1937935901663594</c:v>
                </c:pt>
                <c:pt idx="22">
                  <c:v>1.1992442235444321</c:v>
                </c:pt>
                <c:pt idx="23">
                  <c:v>1.2046330967891477</c:v>
                </c:pt>
                <c:pt idx="24">
                  <c:v>1.2099425717433681</c:v>
                </c:pt>
                <c:pt idx="25">
                  <c:v>1.2151435068307448</c:v>
                </c:pt>
                <c:pt idx="26">
                  <c:v>1.2202164831756537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14-4363-AC32-BCC172B67B10}"/>
            </c:ext>
          </c:extLst>
        </c:ser>
        <c:ser>
          <c:idx val="4"/>
          <c:order val="4"/>
          <c:tx>
            <c:strRef>
              <c:f>'Potential Summary'!$C$86</c:f>
              <c:strCache>
                <c:ptCount val="1"/>
                <c:pt idx="0">
                  <c:v>Biomass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'Potential Summary'!$D$81:$AD$81</c:f>
              <c:numCache>
                <c:formatCode>@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'Potential Summary'!$D$86:$AD$86</c:f>
              <c:numCache>
                <c:formatCode>#,##0.00</c:formatCode>
                <c:ptCount val="27"/>
                <c:pt idx="0">
                  <c:v>9.2617804170192063E-3</c:v>
                </c:pt>
                <c:pt idx="1">
                  <c:v>1.8449626559024938E-2</c:v>
                </c:pt>
                <c:pt idx="2">
                  <c:v>2.7568022785242126E-2</c:v>
                </c:pt>
                <c:pt idx="3">
                  <c:v>3.661951715698842E-2</c:v>
                </c:pt>
                <c:pt idx="4">
                  <c:v>4.5605207142567175E-2</c:v>
                </c:pt>
                <c:pt idx="5">
                  <c:v>5.4525224350750738E-2</c:v>
                </c:pt>
                <c:pt idx="6">
                  <c:v>6.3379700127093902E-2</c:v>
                </c:pt>
                <c:pt idx="7">
                  <c:v>7.2169247386757548E-2</c:v>
                </c:pt>
                <c:pt idx="8">
                  <c:v>8.0894718735220833E-2</c:v>
                </c:pt>
                <c:pt idx="9">
                  <c:v>8.9558169653495057E-2</c:v>
                </c:pt>
                <c:pt idx="10">
                  <c:v>9.8159724182440566E-2</c:v>
                </c:pt>
                <c:pt idx="11">
                  <c:v>0.10670095161172766</c:v>
                </c:pt>
                <c:pt idx="12">
                  <c:v>0.11518245442785287</c:v>
                </c:pt>
                <c:pt idx="13">
                  <c:v>0.12360555666078557</c:v>
                </c:pt>
                <c:pt idx="14">
                  <c:v>0.13197061602784071</c:v>
                </c:pt>
                <c:pt idx="15">
                  <c:v>0.14027919411164169</c:v>
                </c:pt>
                <c:pt idx="16">
                  <c:v>0.14853188570705231</c:v>
                </c:pt>
                <c:pt idx="17">
                  <c:v>0.15672856167090066</c:v>
                </c:pt>
                <c:pt idx="18">
                  <c:v>0.16486812945370685</c:v>
                </c:pt>
                <c:pt idx="19">
                  <c:v>0.17294901685879271</c:v>
                </c:pt>
                <c:pt idx="20">
                  <c:v>0.18096893208542764</c:v>
                </c:pt>
                <c:pt idx="21">
                  <c:v>0.18892438333573944</c:v>
                </c:pt>
                <c:pt idx="22">
                  <c:v>0.19681092213085724</c:v>
                </c:pt>
                <c:pt idx="23">
                  <c:v>0.20462362705657067</c:v>
                </c:pt>
                <c:pt idx="24">
                  <c:v>0.21235710470920066</c:v>
                </c:pt>
                <c:pt idx="25">
                  <c:v>0.22000356331038928</c:v>
                </c:pt>
                <c:pt idx="26">
                  <c:v>0.22755691307837578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14-4363-AC32-BCC172B67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6228656"/>
        <c:axId val="416221584"/>
      </c:areaChart>
      <c:catAx>
        <c:axId val="41622865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6221584"/>
        <c:crosses val="autoZero"/>
        <c:auto val="1"/>
        <c:lblAlgn val="ctr"/>
        <c:lblOffset val="100"/>
        <c:noMultiLvlLbl val="0"/>
      </c:catAx>
      <c:valAx>
        <c:axId val="41622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/>
                  <a:t>Cumulative Achievable Technical Potential (aMW)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62286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'Potential Summary'!$C$72</c:f>
              <c:strCache>
                <c:ptCount val="1"/>
                <c:pt idx="0">
                  <c:v>Renewable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EEC4DA71-CFE6-4DB0-A4F4-C3146FF7E12B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849E7739-AB94-4374-8933-08DFBD7CC401}" type="SERIESNAME">
                      <a:rPr lang="en-US" baseline="0"/>
                      <a:pPr/>
                      <a:t>[SERIES NAME]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11A3-4A28-BAD4-17FF638DA0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'Potential Summary'!$D$72</c:f>
              <c:numCache>
                <c:formatCode>0.00</c:formatCode>
                <c:ptCount val="1"/>
                <c:pt idx="0">
                  <c:v>1.4872341338509805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'Potential Summary'!$E$72</c15:f>
                <c15:dlblRangeCache>
                  <c:ptCount val="1"/>
                  <c:pt idx="0">
                    <c:v>18.8%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11A3-4A28-BAD4-17FF638DA027}"/>
            </c:ext>
          </c:extLst>
        </c:ser>
        <c:ser>
          <c:idx val="1"/>
          <c:order val="1"/>
          <c:tx>
            <c:strRef>
              <c:f>'Potential Summary'!$C$73</c:f>
              <c:strCache>
                <c:ptCount val="1"/>
                <c:pt idx="0">
                  <c:v>Reciprocating Engine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50CA75D9-2EA7-469D-806A-85B906F59ACE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03156510-66F8-4AF8-8741-AAC00064E638}" type="SERIESNAME">
                      <a:rPr lang="en-US" baseline="0"/>
                      <a:pPr/>
                      <a:t>[SERIES NAME]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11A3-4A28-BAD4-17FF638DA0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'Potential Summary'!$D$73</c:f>
              <c:numCache>
                <c:formatCode>0.00</c:formatCode>
                <c:ptCount val="1"/>
                <c:pt idx="0">
                  <c:v>3.8989715112971481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'Potential Summary'!$E$73</c15:f>
                <c15:dlblRangeCache>
                  <c:ptCount val="1"/>
                  <c:pt idx="0">
                    <c:v>49.3%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11A3-4A28-BAD4-17FF638DA027}"/>
            </c:ext>
          </c:extLst>
        </c:ser>
        <c:ser>
          <c:idx val="2"/>
          <c:order val="2"/>
          <c:tx>
            <c:strRef>
              <c:f>'Potential Summary'!$C$74</c:f>
              <c:strCache>
                <c:ptCount val="1"/>
                <c:pt idx="0">
                  <c:v>Gas Turbine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73D8D746-73D9-4981-87B2-8F052AB4B633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61B904E5-8A7A-45B6-AD78-9DFCAAFA5949}" type="SERIESNAME">
                      <a:rPr lang="en-US" baseline="0"/>
                      <a:pPr/>
                      <a:t>[SERIES NAME]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11A3-4A28-BAD4-17FF638DA0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'Potential Summary'!$D$74</c:f>
              <c:numCache>
                <c:formatCode>0.00</c:formatCode>
                <c:ptCount val="1"/>
                <c:pt idx="0">
                  <c:v>1.3069656263709124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'Potential Summary'!$E$74</c15:f>
                <c15:dlblRangeCache>
                  <c:ptCount val="1"/>
                  <c:pt idx="0">
                    <c:v>16.5%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11A3-4A28-BAD4-17FF638DA027}"/>
            </c:ext>
          </c:extLst>
        </c:ser>
        <c:ser>
          <c:idx val="3"/>
          <c:order val="3"/>
          <c:tx>
            <c:strRef>
              <c:f>'Potential Summary'!$C$75</c:f>
              <c:strCache>
                <c:ptCount val="1"/>
                <c:pt idx="0">
                  <c:v>Microturbine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FABB027-1329-41D7-8F13-15D0D459DC51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1E669F4B-ECB1-452A-BD10-07293836908C}" type="SERIESNAME">
                      <a:rPr lang="en-US" baseline="0"/>
                      <a:pPr/>
                      <a:t>[SERIES NAME]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11A3-4A28-BAD4-17FF638DA0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'Potential Summary'!$D$75</c:f>
              <c:numCache>
                <c:formatCode>0.00</c:formatCode>
                <c:ptCount val="1"/>
                <c:pt idx="0">
                  <c:v>1.2202164831756537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'Potential Summary'!$E$75</c15:f>
                <c15:dlblRangeCache>
                  <c:ptCount val="1"/>
                  <c:pt idx="0">
                    <c:v>15.4%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7-11A3-4A28-BAD4-17FF638DA02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37504384"/>
        <c:axId val="1737488160"/>
      </c:barChart>
      <c:catAx>
        <c:axId val="1737504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37488160"/>
        <c:crosses val="autoZero"/>
        <c:auto val="1"/>
        <c:lblAlgn val="ctr"/>
        <c:lblOffset val="100"/>
        <c:noMultiLvlLbl val="0"/>
      </c:catAx>
      <c:valAx>
        <c:axId val="1737488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7504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'Potential Summary'!$C$70</c:f>
              <c:strCache>
                <c:ptCount val="1"/>
                <c:pt idx="0">
                  <c:v>Biomass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'Potential Summary'!$E$70</c:f>
              <c:numCache>
                <c:formatCode>0.0%</c:formatCode>
                <c:ptCount val="1"/>
                <c:pt idx="0">
                  <c:v>2.8755941214099537E-2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A-419D-9363-7BBFDE75C9B9}"/>
            </c:ext>
          </c:extLst>
        </c:ser>
        <c:ser>
          <c:idx val="1"/>
          <c:order val="1"/>
          <c:tx>
            <c:strRef>
              <c:f>'Potential Summary'!$C$71</c:f>
              <c:strCache>
                <c:ptCount val="1"/>
                <c:pt idx="0">
                  <c:v>Biogas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'Potential Summary'!$E$71</c:f>
              <c:numCache>
                <c:formatCode>0.0%</c:formatCode>
                <c:ptCount val="1"/>
                <c:pt idx="0">
                  <c:v>0.15918305279875722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A-419D-9363-7BBFDE75C9B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1586208"/>
        <c:axId val="121598272"/>
      </c:barChart>
      <c:catAx>
        <c:axId val="1215862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1598272"/>
        <c:crosses val="autoZero"/>
        <c:auto val="1"/>
        <c:lblAlgn val="ctr"/>
        <c:lblOffset val="100"/>
        <c:noMultiLvlLbl val="0"/>
      </c:catAx>
      <c:valAx>
        <c:axId val="121598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58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'Levelized Cost'!$C$24</c:f>
              <c:strCache>
                <c:ptCount val="1"/>
                <c:pt idx="0">
                  <c:v>Reciprocating Engine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'Levelized Cost'!$D$23:$AD$23</c:f>
              <c:numCache>
                <c:formatCode>@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'Levelized Cost'!$D$24:$AD$24</c:f>
              <c:numCache>
                <c:formatCode>#,##0.000</c:formatCode>
                <c:ptCount val="27"/>
                <c:pt idx="0">
                  <c:v>9.7932531096063508E-2</c:v>
                </c:pt>
                <c:pt idx="1">
                  <c:v>0.1010244370477093</c:v>
                </c:pt>
                <c:pt idx="2">
                  <c:v>0.10368867344443977</c:v>
                </c:pt>
                <c:pt idx="3">
                  <c:v>0.10861783092134039</c:v>
                </c:pt>
                <c:pt idx="4">
                  <c:v>0.11363226189448868</c:v>
                </c:pt>
                <c:pt idx="5">
                  <c:v>0.11874087718245965</c:v>
                </c:pt>
                <c:pt idx="6">
                  <c:v>0.12211920384870743</c:v>
                </c:pt>
                <c:pt idx="7">
                  <c:v>0.12579713878975629</c:v>
                </c:pt>
                <c:pt idx="8">
                  <c:v>0.1305124844407019</c:v>
                </c:pt>
                <c:pt idx="9">
                  <c:v>0.13613066700081203</c:v>
                </c:pt>
                <c:pt idx="10">
                  <c:v>0.1407694394431373</c:v>
                </c:pt>
                <c:pt idx="11">
                  <c:v>0.14619614491656169</c:v>
                </c:pt>
                <c:pt idx="12">
                  <c:v>0.15178889733286971</c:v>
                </c:pt>
                <c:pt idx="13">
                  <c:v>0.15707531535813107</c:v>
                </c:pt>
                <c:pt idx="14">
                  <c:v>0.16056193300790167</c:v>
                </c:pt>
                <c:pt idx="15">
                  <c:v>0.16634134506673354</c:v>
                </c:pt>
                <c:pt idx="16">
                  <c:v>0.17318641846342073</c:v>
                </c:pt>
                <c:pt idx="17">
                  <c:v>0.1789214679863747</c:v>
                </c:pt>
                <c:pt idx="18">
                  <c:v>0.18468162679243857</c:v>
                </c:pt>
                <c:pt idx="19">
                  <c:v>0.19071860433327209</c:v>
                </c:pt>
                <c:pt idx="20">
                  <c:v>0.20048769293026772</c:v>
                </c:pt>
                <c:pt idx="21">
                  <c:v>0.20722775228626755</c:v>
                </c:pt>
                <c:pt idx="22">
                  <c:v>0.21779065553347016</c:v>
                </c:pt>
                <c:pt idx="23">
                  <c:v>0.22901223402950208</c:v>
                </c:pt>
                <c:pt idx="24">
                  <c:v>0.24093913902211345</c:v>
                </c:pt>
                <c:pt idx="25">
                  <c:v>0.25362160503581321</c:v>
                </c:pt>
                <c:pt idx="26">
                  <c:v>0.267113650846316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67-4723-B802-925F3D5B7B4E}"/>
            </c:ext>
          </c:extLst>
        </c:ser>
        <c:ser>
          <c:idx val="1"/>
          <c:order val="1"/>
          <c:tx>
            <c:strRef>
              <c:f>'Levelized Cost'!$C$25</c:f>
              <c:strCache>
                <c:ptCount val="1"/>
                <c:pt idx="0">
                  <c:v>MicroTurbine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'Levelized Cost'!$D$23:$AD$23</c:f>
              <c:numCache>
                <c:formatCode>@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'Levelized Cost'!$D$25:$AD$25</c:f>
              <c:numCache>
                <c:formatCode>#,##0.000</c:formatCode>
                <c:ptCount val="27"/>
                <c:pt idx="0">
                  <c:v>0.16481817029091056</c:v>
                </c:pt>
                <c:pt idx="1">
                  <c:v>0.16994807537910242</c:v>
                </c:pt>
                <c:pt idx="2">
                  <c:v>0.17439515611536729</c:v>
                </c:pt>
                <c:pt idx="3">
                  <c:v>0.18248348738680042</c:v>
                </c:pt>
                <c:pt idx="4">
                  <c:v>0.19071167684854359</c:v>
                </c:pt>
                <c:pt idx="5">
                  <c:v>0.19909395616167472</c:v>
                </c:pt>
                <c:pt idx="6">
                  <c:v>0.20470199121700061</c:v>
                </c:pt>
                <c:pt idx="7">
                  <c:v>0.21079482069623523</c:v>
                </c:pt>
                <c:pt idx="8">
                  <c:v>0.21855621907998518</c:v>
                </c:pt>
                <c:pt idx="9">
                  <c:v>0.22776971239144614</c:v>
                </c:pt>
                <c:pt idx="10">
                  <c:v>0.23543285099573882</c:v>
                </c:pt>
                <c:pt idx="11">
                  <c:v>0.24436427796294469</c:v>
                </c:pt>
                <c:pt idx="12">
                  <c:v>0.25356652916590799</c:v>
                </c:pt>
                <c:pt idx="13">
                  <c:v>0.26228221650028655</c:v>
                </c:pt>
                <c:pt idx="14">
                  <c:v>0.26811671740567566</c:v>
                </c:pt>
                <c:pt idx="15">
                  <c:v>0.27763325082259127</c:v>
                </c:pt>
                <c:pt idx="16">
                  <c:v>0.28886350866675231</c:v>
                </c:pt>
                <c:pt idx="17">
                  <c:v>0.29831918956529979</c:v>
                </c:pt>
                <c:pt idx="18">
                  <c:v>0.30782057521251854</c:v>
                </c:pt>
                <c:pt idx="19">
                  <c:v>0.31777130652878455</c:v>
                </c:pt>
                <c:pt idx="20">
                  <c:v>0.32814293913659637</c:v>
                </c:pt>
                <c:pt idx="21">
                  <c:v>0.33894497528467105</c:v>
                </c:pt>
                <c:pt idx="22">
                  <c:v>0.35568962307300989</c:v>
                </c:pt>
                <c:pt idx="23">
                  <c:v>0.37345901787418401</c:v>
                </c:pt>
                <c:pt idx="24">
                  <c:v>0.39232486372071612</c:v>
                </c:pt>
                <c:pt idx="25">
                  <c:v>0.41236441286428893</c:v>
                </c:pt>
                <c:pt idx="26">
                  <c:v>0.43366066514697443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67-4723-B802-925F3D5B7B4E}"/>
            </c:ext>
          </c:extLst>
        </c:ser>
        <c:ser>
          <c:idx val="2"/>
          <c:order val="2"/>
          <c:tx>
            <c:strRef>
              <c:f>'Levelized Cost'!$C$26</c:f>
              <c:strCache>
                <c:ptCount val="1"/>
                <c:pt idx="0">
                  <c:v>Gas Turbine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'Levelized Cost'!$D$23:$AD$23</c:f>
              <c:numCache>
                <c:formatCode>@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'Levelized Cost'!$D$26:$AD$26</c:f>
              <c:numCache>
                <c:formatCode>#,##0.000</c:formatCode>
                <c:ptCount val="27"/>
                <c:pt idx="0">
                  <c:v>0.11836943847790467</c:v>
                </c:pt>
                <c:pt idx="1">
                  <c:v>0.12233151432134354</c:v>
                </c:pt>
                <c:pt idx="2">
                  <c:v>0.12558023805046489</c:v>
                </c:pt>
                <c:pt idx="3">
                  <c:v>0.13244633969980146</c:v>
                </c:pt>
                <c:pt idx="4">
                  <c:v>0.13942136056100701</c:v>
                </c:pt>
                <c:pt idx="5">
                  <c:v>0.14651872668811458</c:v>
                </c:pt>
                <c:pt idx="6">
                  <c:v>0.15080460284639871</c:v>
                </c:pt>
                <c:pt idx="7">
                  <c:v>0.15554262205597227</c:v>
                </c:pt>
                <c:pt idx="8">
                  <c:v>0.16191750585352513</c:v>
                </c:pt>
                <c:pt idx="9">
                  <c:v>0.16971145872929275</c:v>
                </c:pt>
                <c:pt idx="10">
                  <c:v>0.17589926098319353</c:v>
                </c:pt>
                <c:pt idx="11">
                  <c:v>0.1833196004121681</c:v>
                </c:pt>
                <c:pt idx="12">
                  <c:v>0.19097240361427942</c:v>
                </c:pt>
                <c:pt idx="13">
                  <c:v>0.19809839700880105</c:v>
                </c:pt>
                <c:pt idx="14">
                  <c:v>0.20229973784344848</c:v>
                </c:pt>
                <c:pt idx="15">
                  <c:v>0.210145547233511</c:v>
                </c:pt>
                <c:pt idx="16">
                  <c:v>0.2196639333141446</c:v>
                </c:pt>
                <c:pt idx="17">
                  <c:v>0.22736256057501408</c:v>
                </c:pt>
                <c:pt idx="18">
                  <c:v>0.23506229358915048</c:v>
                </c:pt>
                <c:pt idx="19">
                  <c:v>0.24316584724037596</c:v>
                </c:pt>
                <c:pt idx="20">
                  <c:v>0.25693983986554098</c:v>
                </c:pt>
                <c:pt idx="21">
                  <c:v>0.26601979818301263</c:v>
                </c:pt>
                <c:pt idx="22">
                  <c:v>0.28117081574247893</c:v>
                </c:pt>
                <c:pt idx="23">
                  <c:v>0.29732368259233743</c:v>
                </c:pt>
                <c:pt idx="24">
                  <c:v>0.31455063683825546</c:v>
                </c:pt>
                <c:pt idx="25">
                  <c:v>0.33292941314217317</c:v>
                </c:pt>
                <c:pt idx="26">
                  <c:v>0.35254365320358083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67-4723-B802-925F3D5B7B4E}"/>
            </c:ext>
          </c:extLst>
        </c:ser>
        <c:ser>
          <c:idx val="3"/>
          <c:order val="3"/>
          <c:tx>
            <c:strRef>
              <c:f>'Levelized Cost'!$C$27</c:f>
              <c:strCache>
                <c:ptCount val="1"/>
                <c:pt idx="0">
                  <c:v>Biomass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'Levelized Cost'!$D$23:$AD$23</c:f>
              <c:numCache>
                <c:formatCode>@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'Levelized Cost'!$D$27:$AD$27</c:f>
              <c:numCache>
                <c:formatCode>#,##0.000</c:formatCode>
                <c:ptCount val="27"/>
                <c:pt idx="0">
                  <c:v>2.1767823464023506E-2</c:v>
                </c:pt>
                <c:pt idx="1">
                  <c:v>2.2312019050624091E-2</c:v>
                </c:pt>
                <c:pt idx="2">
                  <c:v>2.2869819526889695E-2</c:v>
                </c:pt>
                <c:pt idx="3">
                  <c:v>2.3441565015061939E-2</c:v>
                </c:pt>
                <c:pt idx="4">
                  <c:v>2.4027604140438481E-2</c:v>
                </c:pt>
                <c:pt idx="5">
                  <c:v>2.4628294243949439E-2</c:v>
                </c:pt>
                <c:pt idx="6">
                  <c:v>2.5244001600048183E-2</c:v>
                </c:pt>
                <c:pt idx="7">
                  <c:v>2.5875101640049376E-2</c:v>
                </c:pt>
                <c:pt idx="8">
                  <c:v>2.6521979181050606E-2</c:v>
                </c:pt>
                <c:pt idx="9">
                  <c:v>2.7185028660576874E-2</c:v>
                </c:pt>
                <c:pt idx="10">
                  <c:v>2.7864654377091302E-2</c:v>
                </c:pt>
                <c:pt idx="11">
                  <c:v>2.8561270736518585E-2</c:v>
                </c:pt>
                <c:pt idx="12">
                  <c:v>2.9275302504931537E-2</c:v>
                </c:pt>
                <c:pt idx="13">
                  <c:v>3.0007185067554829E-2</c:v>
                </c:pt>
                <c:pt idx="14">
                  <c:v>3.07573646942437E-2</c:v>
                </c:pt>
                <c:pt idx="15">
                  <c:v>3.1526298811599796E-2</c:v>
                </c:pt>
                <c:pt idx="16">
                  <c:v>3.2314456281889788E-2</c:v>
                </c:pt>
                <c:pt idx="17">
                  <c:v>3.3122317688937024E-2</c:v>
                </c:pt>
                <c:pt idx="18">
                  <c:v>3.3950375631160455E-2</c:v>
                </c:pt>
                <c:pt idx="19">
                  <c:v>3.4799135021939466E-2</c:v>
                </c:pt>
                <c:pt idx="20">
                  <c:v>3.5669113397487941E-2</c:v>
                </c:pt>
                <c:pt idx="21">
                  <c:v>3.6560841232425138E-2</c:v>
                </c:pt>
                <c:pt idx="22">
                  <c:v>3.7474862263235771E-2</c:v>
                </c:pt>
                <c:pt idx="23">
                  <c:v>3.8411733819816662E-2</c:v>
                </c:pt>
                <c:pt idx="24">
                  <c:v>3.9372027165312073E-2</c:v>
                </c:pt>
                <c:pt idx="25">
                  <c:v>4.0356327844444866E-2</c:v>
                </c:pt>
                <c:pt idx="26">
                  <c:v>4.1365236040555996E-2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67-4723-B802-925F3D5B7B4E}"/>
            </c:ext>
          </c:extLst>
        </c:ser>
        <c:ser>
          <c:idx val="4"/>
          <c:order val="4"/>
          <c:tx>
            <c:strRef>
              <c:f>'Levelized Cost'!$C$28</c:f>
              <c:strCache>
                <c:ptCount val="1"/>
                <c:pt idx="0">
                  <c:v>Biogas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'Levelized Cost'!$D$23:$AD$23</c:f>
              <c:numCache>
                <c:formatCode>@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'Levelized Cost'!$D$28:$AD$28</c:f>
              <c:numCache>
                <c:formatCode>#,##0.000</c:formatCode>
                <c:ptCount val="27"/>
                <c:pt idx="0">
                  <c:v>8.3899764836179225E-2</c:v>
                </c:pt>
                <c:pt idx="1">
                  <c:v>8.5997258957083711E-2</c:v>
                </c:pt>
                <c:pt idx="2">
                  <c:v>9.0306274458137048E-2</c:v>
                </c:pt>
                <c:pt idx="3">
                  <c:v>9.2563931319590481E-2</c:v>
                </c:pt>
                <c:pt idx="4">
                  <c:v>9.2609641946580695E-2</c:v>
                </c:pt>
                <c:pt idx="5">
                  <c:v>9.492488299524518E-2</c:v>
                </c:pt>
                <c:pt idx="6">
                  <c:v>9.7298005070126328E-2</c:v>
                </c:pt>
                <c:pt idx="7">
                  <c:v>9.9730455196879494E-2</c:v>
                </c:pt>
                <c:pt idx="8">
                  <c:v>0.10222371657680146</c:v>
                </c:pt>
                <c:pt idx="9">
                  <c:v>0.1047793094912215</c:v>
                </c:pt>
                <c:pt idx="10">
                  <c:v>0.10739879222850206</c:v>
                </c:pt>
                <c:pt idx="11">
                  <c:v>0.11008376203421456</c:v>
                </c:pt>
                <c:pt idx="12">
                  <c:v>0.11283585608506991</c:v>
                </c:pt>
                <c:pt idx="13">
                  <c:v>0.11565675248719667</c:v>
                </c:pt>
                <c:pt idx="14">
                  <c:v>0.11854817129937661</c:v>
                </c:pt>
                <c:pt idx="15">
                  <c:v>0.12151187558186098</c:v>
                </c:pt>
                <c:pt idx="16">
                  <c:v>0.1245496724714075</c:v>
                </c:pt>
                <c:pt idx="17">
                  <c:v>0.12766341428319267</c:v>
                </c:pt>
                <c:pt idx="18">
                  <c:v>0.13085499964027253</c:v>
                </c:pt>
                <c:pt idx="19">
                  <c:v>0.1341263746312793</c:v>
                </c:pt>
                <c:pt idx="20">
                  <c:v>0.13747953399706125</c:v>
                </c:pt>
                <c:pt idx="21">
                  <c:v>0.14091652234698782</c:v>
                </c:pt>
                <c:pt idx="22">
                  <c:v>0.14443943540566251</c:v>
                </c:pt>
                <c:pt idx="23">
                  <c:v>0.14805042129080406</c:v>
                </c:pt>
                <c:pt idx="24">
                  <c:v>0.15175168182307416</c:v>
                </c:pt>
                <c:pt idx="25">
                  <c:v>0.15554547386865097</c:v>
                </c:pt>
                <c:pt idx="26">
                  <c:v>0.15943411071536728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A67-4723-B802-925F3D5B7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8417552"/>
        <c:axId val="1158422128"/>
      </c:lineChart>
      <c:catAx>
        <c:axId val="1158417552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422128"/>
        <c:crosses val="autoZero"/>
        <c:auto val="1"/>
        <c:lblAlgn val="ctr"/>
        <c:lblOffset val="100"/>
        <c:noMultiLvlLbl val="0"/>
      </c:catAx>
      <c:valAx>
        <c:axId val="1158422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Levelized Cost (nominal $/kWh)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417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'Levelized Cost'!$C$6:$C$18</c:f>
              <c:strCache>
                <c:ptCount val="13"/>
                <c:pt idx="0">
                  <c:v>Under $28</c:v>
                </c:pt>
                <c:pt idx="1">
                  <c:v>Under $55</c:v>
                </c:pt>
                <c:pt idx="2">
                  <c:v>Under $62</c:v>
                </c:pt>
                <c:pt idx="3">
                  <c:v>Under $70</c:v>
                </c:pt>
                <c:pt idx="4">
                  <c:v>Under $77</c:v>
                </c:pt>
                <c:pt idx="5">
                  <c:v>Under $85</c:v>
                </c:pt>
                <c:pt idx="6">
                  <c:v>Under $115</c:v>
                </c:pt>
                <c:pt idx="7">
                  <c:v>Under $130</c:v>
                </c:pt>
                <c:pt idx="8">
                  <c:v>Under $150</c:v>
                </c:pt>
                <c:pt idx="9">
                  <c:v>Under $175</c:v>
                </c:pt>
                <c:pt idx="10">
                  <c:v>Under $200</c:v>
                </c:pt>
                <c:pt idx="11">
                  <c:v>Under $225</c:v>
                </c:pt>
                <c:pt idx="12">
                  <c:v>Over $225</c:v>
                </c:pt>
              </c:strCache>
            </c:strRef>
          </c:cat>
          <c:val>
            <c:numRef>
              <c:f>'Levelized Cost'!$E$6:$E$18</c:f>
              <c:numCache>
                <c:formatCode>#,##0.000</c:formatCode>
                <c:ptCount val="13"/>
                <c:pt idx="0">
                  <c:v>0.22755691307837581</c:v>
                </c:pt>
                <c:pt idx="1">
                  <c:v>0.98542086831577569</c:v>
                </c:pt>
                <c:pt idx="2">
                  <c:v>0.72960543194509819</c:v>
                </c:pt>
                <c:pt idx="3">
                  <c:v>0.98377649584427762</c:v>
                </c:pt>
                <c:pt idx="4">
                  <c:v>0.87037413951253217</c:v>
                </c:pt>
                <c:pt idx="5">
                  <c:v>0.94502000140189635</c:v>
                </c:pt>
                <c:pt idx="6">
                  <c:v>1.9615275444273328</c:v>
                </c:pt>
                <c:pt idx="7">
                  <c:v>0.31170526847375368</c:v>
                </c:pt>
                <c:pt idx="8">
                  <c:v>0.56543564465018115</c:v>
                </c:pt>
                <c:pt idx="9">
                  <c:v>0.33296544704547171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CA-4560-9AAF-F5EC76692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4075615"/>
        <c:axId val="464071871"/>
      </c:barChart>
      <c:catAx>
        <c:axId val="46407561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$/MWh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4071871"/>
        <c:crosses val="autoZero"/>
        <c:auto val="1"/>
        <c:lblAlgn val="ctr"/>
        <c:lblOffset val="100"/>
        <c:noMultiLvlLbl val="0"/>
      </c:catAx>
      <c:valAx>
        <c:axId val="4640718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effectLst/>
                  </a:rPr>
                  <a:t>CHP Achievable Technical Potential (aMW)</a:t>
                </a:r>
                <a:endParaRPr lang="en-US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4075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535519</xdr:colOff>
      <xdr:row>13</xdr:row>
      <xdr:rowOff>29829</xdr:rowOff>
    </xdr:from>
    <xdr:to>
      <xdr:col>18</xdr:col>
      <xdr:colOff>322179</xdr:colOff>
      <xdr:row>23</xdr:row>
      <xdr:rowOff>45983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8098F5FE-57B3-464C-AED9-99558C8C91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553136</xdr:colOff>
      <xdr:row>23</xdr:row>
      <xdr:rowOff>114330</xdr:rowOff>
    </xdr:from>
    <xdr:to>
      <xdr:col>13</xdr:col>
      <xdr:colOff>609422</xdr:colOff>
      <xdr:row>33</xdr:row>
      <xdr:rowOff>144518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A09B7754-CEBC-4700-B8BD-886017DED2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387566</xdr:colOff>
      <xdr:row>88</xdr:row>
      <xdr:rowOff>93279</xdr:rowOff>
    </xdr:from>
    <xdr:to>
      <xdr:col>5</xdr:col>
      <xdr:colOff>466395</xdr:colOff>
      <xdr:row>108</xdr:row>
      <xdr:rowOff>32844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7B85C932-5008-44B6-B5D1-E4AB50ADD6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505811</xdr:colOff>
      <xdr:row>58</xdr:row>
      <xdr:rowOff>13137</xdr:rowOff>
    </xdr:from>
    <xdr:to>
      <xdr:col>19</xdr:col>
      <xdr:colOff>292470</xdr:colOff>
      <xdr:row>68</xdr:row>
      <xdr:rowOff>127825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B6EFD14C-989E-4B96-894C-A82065C14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510290</xdr:colOff>
      <xdr:row>68</xdr:row>
      <xdr:rowOff>314414</xdr:rowOff>
    </xdr:from>
    <xdr:to>
      <xdr:col>15</xdr:col>
      <xdr:colOff>26276</xdr:colOff>
      <xdr:row>78</xdr:row>
      <xdr:rowOff>29292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2F5EFEC0-3CFE-49C7-ACE1-177049C40B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39412</xdr:colOff>
      <xdr:row>29</xdr:row>
      <xdr:rowOff>112986</xdr:rowOff>
    </xdr:from>
    <xdr:to>
      <xdr:col>7</xdr:col>
      <xdr:colOff>13136</xdr:colOff>
      <xdr:row>50</xdr:row>
      <xdr:rowOff>72258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C898B471-EE16-4984-BF7E-62D003B11E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6568</xdr:colOff>
      <xdr:row>1</xdr:row>
      <xdr:rowOff>145831</xdr:rowOff>
    </xdr:from>
    <xdr:to>
      <xdr:col>14</xdr:col>
      <xdr:colOff>269327</xdr:colOff>
      <xdr:row>20</xdr:row>
      <xdr:rowOff>131379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1F1BE9F-7722-4842-A717-A2DC4B3FCE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mus-my.sharepoint.com/personal/sophia_spencer_cadmusgroup_com/Documents/Desktop/PSE%20Conservation%20Potential%20Model%202021%20IRP%20-%202020.10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 for Report"/>
      <sheetName val="2021 vs 2019"/>
      <sheetName val="Global Assumptions"/>
      <sheetName val="Potential Summary"/>
      <sheetName val="Column Headers"/>
      <sheetName val="2018-2019 BCP Savings"/>
      <sheetName val="Industrial"/>
      <sheetName val="Industrial Gas Summary"/>
      <sheetName val="Industrial Electric Summary"/>
      <sheetName val="Industrial Assumptions"/>
      <sheetName val="Commercial"/>
      <sheetName val="Commercial Electric Summary"/>
      <sheetName val="Commercial Gas Summary"/>
      <sheetName val="Com Applicability"/>
      <sheetName val="Com Applicability Redux"/>
      <sheetName val="Com Measure Index Lookup"/>
      <sheetName val="Com End Use Saturations"/>
      <sheetName val="Com Per Units"/>
      <sheetName val="FOE Per Units"/>
      <sheetName val="APS + Cooking per unit updates"/>
      <sheetName val="Cost Pivots - Gas"/>
      <sheetName val="Cost Pivots - Electric"/>
      <sheetName val="Residential"/>
      <sheetName val="Residential Electric Summary"/>
      <sheetName val="Residential Gas Summary"/>
      <sheetName val="Res Mappings"/>
      <sheetName val="Res Ramp Rates"/>
      <sheetName val="Res Applicability"/>
      <sheetName val="Res Per Units"/>
      <sheetName val="Res End Use Saturations"/>
      <sheetName val="Measure List"/>
      <sheetName val="Gas Units"/>
      <sheetName val="Electric Units"/>
      <sheetName val="PSE Load Forecast"/>
      <sheetName val="Peak Factor"/>
      <sheetName val="Non-E Values Updated"/>
      <sheetName val="ElecAvoidedCosts"/>
      <sheetName val="GasAvoidedCosts"/>
    </sheetNames>
    <sheetDataSet>
      <sheetData sheetId="0">
        <row r="4">
          <cell r="B4" t="str">
            <v>Generator</v>
          </cell>
        </row>
      </sheetData>
      <sheetData sheetId="1" refreshError="1"/>
      <sheetData sheetId="2">
        <row r="7">
          <cell r="C7">
            <v>6.8000000000000005E-2</v>
          </cell>
        </row>
      </sheetData>
      <sheetData sheetId="3" refreshError="1"/>
      <sheetData sheetId="4" refreshError="1"/>
      <sheetData sheetId="5" refreshError="1"/>
      <sheetData sheetId="6">
        <row r="2">
          <cell r="DL2" t="str">
            <v>Cumulative Electric Achievable Technical Potential (kWh) 2022</v>
          </cell>
        </row>
      </sheetData>
      <sheetData sheetId="7" refreshError="1"/>
      <sheetData sheetId="8" refreshError="1"/>
      <sheetData sheetId="9" refreshError="1"/>
      <sheetData sheetId="10">
        <row r="2">
          <cell r="DM2" t="str">
            <v>Cumulative Electric Achievable Technical Potential (kWh) 2022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DL2" t="str">
            <v>Cumulative Electric Achievable Technical Potential (kWh) 2022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Cadmus">
  <a:themeElements>
    <a:clrScheme name="Cadmus Brand New">
      <a:dk1>
        <a:srgbClr val="000000"/>
      </a:dk1>
      <a:lt1>
        <a:sysClr val="window" lastClr="FFFFFF"/>
      </a:lt1>
      <a:dk2>
        <a:srgbClr val="5F636A"/>
      </a:dk2>
      <a:lt2>
        <a:srgbClr val="FFFFFF"/>
      </a:lt2>
      <a:accent1>
        <a:srgbClr val="0054A5"/>
      </a:accent1>
      <a:accent2>
        <a:srgbClr val="679A41"/>
      </a:accent2>
      <a:accent3>
        <a:srgbClr val="FFF35F"/>
      </a:accent3>
      <a:accent4>
        <a:srgbClr val="797E82"/>
      </a:accent4>
      <a:accent5>
        <a:srgbClr val="00B4EF"/>
      </a:accent5>
      <a:accent6>
        <a:srgbClr val="29285E"/>
      </a:accent6>
      <a:hlink>
        <a:srgbClr val="508FCC"/>
      </a:hlink>
      <a:folHlink>
        <a:srgbClr val="B2B4B5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46AB9-7251-49D8-BA70-DB477E00595B}">
  <sheetPr>
    <tabColor theme="4"/>
  </sheetPr>
  <dimension ref="B2:E17"/>
  <sheetViews>
    <sheetView showGridLines="0" zoomScale="115" zoomScaleNormal="115" workbookViewId="0"/>
  </sheetViews>
  <sheetFormatPr defaultRowHeight="12" x14ac:dyDescent="0.2"/>
  <cols>
    <col min="1" max="1" width="2.28515625" style="2" customWidth="1"/>
    <col min="2" max="2" width="2.7109375" style="2" customWidth="1"/>
    <col min="3" max="3" width="61.7109375" style="2" customWidth="1"/>
    <col min="4" max="4" width="22.5703125" style="2" customWidth="1"/>
    <col min="5" max="5" width="46.5703125" style="2" bestFit="1" customWidth="1"/>
    <col min="6" max="16384" width="9.140625" style="2"/>
  </cols>
  <sheetData>
    <row r="2" spans="2:5" ht="12.75" thickBot="1" x14ac:dyDescent="0.25">
      <c r="B2" s="10" t="s">
        <v>4</v>
      </c>
    </row>
    <row r="3" spans="2:5" ht="75.75" customHeight="1" thickBot="1" x14ac:dyDescent="0.25">
      <c r="C3" s="11" t="s">
        <v>104</v>
      </c>
    </row>
    <row r="5" spans="2:5" ht="12.75" thickBot="1" x14ac:dyDescent="0.25">
      <c r="B5" s="10" t="s">
        <v>106</v>
      </c>
    </row>
    <row r="6" spans="2:5" ht="24.75" thickBot="1" x14ac:dyDescent="0.25">
      <c r="C6" s="11" t="s">
        <v>17</v>
      </c>
    </row>
    <row r="7" spans="2:5" ht="30" customHeight="1" thickBot="1" x14ac:dyDescent="0.25">
      <c r="C7" s="47" t="s">
        <v>105</v>
      </c>
    </row>
    <row r="9" spans="2:5" ht="12.75" thickBot="1" x14ac:dyDescent="0.25">
      <c r="B9" s="10" t="s">
        <v>5</v>
      </c>
    </row>
    <row r="10" spans="2:5" ht="12.75" thickBot="1" x14ac:dyDescent="0.25">
      <c r="C10" s="12" t="s">
        <v>6</v>
      </c>
      <c r="D10" s="13" t="s">
        <v>7</v>
      </c>
      <c r="E10" s="13" t="s">
        <v>8</v>
      </c>
    </row>
    <row r="11" spans="2:5" ht="12.75" thickBot="1" x14ac:dyDescent="0.25">
      <c r="C11" s="8" t="s">
        <v>16</v>
      </c>
      <c r="D11" s="16" t="s">
        <v>9</v>
      </c>
      <c r="E11" s="14" t="s">
        <v>10</v>
      </c>
    </row>
    <row r="12" spans="2:5" ht="12.75" thickBot="1" x14ac:dyDescent="0.25">
      <c r="C12" s="8" t="s">
        <v>11</v>
      </c>
      <c r="D12" s="16" t="s">
        <v>15</v>
      </c>
      <c r="E12" s="14" t="s">
        <v>12</v>
      </c>
    </row>
    <row r="13" spans="2:5" ht="12.75" thickBot="1" x14ac:dyDescent="0.25">
      <c r="C13" s="8" t="s">
        <v>13</v>
      </c>
      <c r="D13" s="17" t="s">
        <v>18</v>
      </c>
      <c r="E13" s="14" t="s">
        <v>14</v>
      </c>
    </row>
    <row r="14" spans="2:5" ht="24.75" thickBot="1" x14ac:dyDescent="0.25">
      <c r="C14" s="8" t="s">
        <v>59</v>
      </c>
      <c r="D14" s="17">
        <v>0.8</v>
      </c>
      <c r="E14" s="15" t="s">
        <v>60</v>
      </c>
    </row>
    <row r="15" spans="2:5" ht="12.75" thickBot="1" x14ac:dyDescent="0.25">
      <c r="C15" s="8" t="s">
        <v>101</v>
      </c>
      <c r="D15" s="44">
        <v>0.21</v>
      </c>
      <c r="E15" s="14" t="s">
        <v>14</v>
      </c>
    </row>
    <row r="16" spans="2:5" ht="12.75" thickBot="1" x14ac:dyDescent="0.25">
      <c r="C16" s="8" t="s">
        <v>103</v>
      </c>
      <c r="D16" s="46">
        <v>2.5000000000000001E-2</v>
      </c>
      <c r="E16" s="14" t="s">
        <v>14</v>
      </c>
    </row>
    <row r="17" spans="3:5" ht="12.75" thickBot="1" x14ac:dyDescent="0.25">
      <c r="C17" s="8" t="s">
        <v>102</v>
      </c>
      <c r="D17" s="45">
        <v>6.8000000000000005E-2</v>
      </c>
      <c r="E17" s="14" t="s">
        <v>14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EE939-503A-4D6D-93B1-348DD52A2728}">
  <sheetPr>
    <tabColor theme="5"/>
  </sheetPr>
  <dimension ref="B2:AD131"/>
  <sheetViews>
    <sheetView showGridLines="0" tabSelected="1" topLeftCell="A43" zoomScale="145" zoomScaleNormal="145" workbookViewId="0">
      <selection activeCell="E72" sqref="E72:E75"/>
    </sheetView>
  </sheetViews>
  <sheetFormatPr defaultRowHeight="12" customHeight="1" x14ac:dyDescent="0.2"/>
  <cols>
    <col min="1" max="1" width="2.42578125" style="2" customWidth="1"/>
    <col min="2" max="2" width="2.7109375" style="2" customWidth="1"/>
    <col min="3" max="3" width="30.42578125" style="2" customWidth="1"/>
    <col min="4" max="4" width="22.85546875" style="2" customWidth="1"/>
    <col min="5" max="5" width="22.5703125" style="2" customWidth="1"/>
    <col min="6" max="30" width="10.140625" style="2" customWidth="1"/>
    <col min="31" max="16384" width="9.140625" style="2"/>
  </cols>
  <sheetData>
    <row r="2" spans="2:4" s="37" customFormat="1" x14ac:dyDescent="0.2">
      <c r="B2" s="36" t="s">
        <v>67</v>
      </c>
    </row>
    <row r="3" spans="2:4" x14ac:dyDescent="0.2">
      <c r="B3" s="1"/>
    </row>
    <row r="4" spans="2:4" ht="12.75" thickBot="1" x14ac:dyDescent="0.25">
      <c r="C4" s="1" t="s">
        <v>19</v>
      </c>
      <c r="D4" s="18"/>
    </row>
    <row r="5" spans="2:4" ht="12.75" thickBot="1" x14ac:dyDescent="0.25">
      <c r="C5" s="20"/>
      <c r="D5" s="20" t="s">
        <v>21</v>
      </c>
    </row>
    <row r="6" spans="2:4" ht="15.75" customHeight="1" thickBot="1" x14ac:dyDescent="0.25">
      <c r="C6" s="52" t="s">
        <v>20</v>
      </c>
      <c r="D6" s="53"/>
    </row>
    <row r="7" spans="2:4" ht="12.75" thickBot="1" x14ac:dyDescent="0.25">
      <c r="C7" s="3" t="s">
        <v>22</v>
      </c>
      <c r="D7" s="4">
        <v>141.56527127695469</v>
      </c>
    </row>
    <row r="8" spans="2:4" ht="12.75" thickBot="1" x14ac:dyDescent="0.25">
      <c r="C8" s="3" t="s">
        <v>23</v>
      </c>
      <c r="D8" s="4">
        <v>1527.8455454949622</v>
      </c>
    </row>
    <row r="9" spans="2:4" ht="15.75" customHeight="1" thickBot="1" x14ac:dyDescent="0.25">
      <c r="C9" s="54" t="s">
        <v>24</v>
      </c>
      <c r="D9" s="55"/>
    </row>
    <row r="10" spans="2:4" ht="12.75" thickBot="1" x14ac:dyDescent="0.25">
      <c r="C10" s="3" t="s">
        <v>22</v>
      </c>
      <c r="D10" s="4">
        <v>61.954496350243396</v>
      </c>
    </row>
    <row r="11" spans="2:4" ht="12.75" thickBot="1" x14ac:dyDescent="0.25">
      <c r="C11" s="3" t="s">
        <v>23</v>
      </c>
      <c r="D11" s="4">
        <v>321.61027761058199</v>
      </c>
    </row>
    <row r="12" spans="2:4" ht="12.75" thickBot="1" x14ac:dyDescent="0.25">
      <c r="C12" s="3" t="s">
        <v>25</v>
      </c>
      <c r="D12" s="4">
        <v>26.120923018538345</v>
      </c>
    </row>
    <row r="13" spans="2:4" ht="12.75" thickBot="1" x14ac:dyDescent="0.25">
      <c r="C13" s="3" t="s">
        <v>23</v>
      </c>
      <c r="D13" s="4">
        <v>45.416595487475362</v>
      </c>
    </row>
    <row r="14" spans="2:4" ht="12.75" thickBot="1" x14ac:dyDescent="0.25">
      <c r="C14" s="3" t="s">
        <v>26</v>
      </c>
      <c r="D14" s="4">
        <v>88.075419368781752</v>
      </c>
    </row>
    <row r="15" spans="2:4" ht="12.75" thickBot="1" x14ac:dyDescent="0.25">
      <c r="C15" s="3" t="s">
        <v>27</v>
      </c>
      <c r="D15" s="4">
        <v>367.02687309805737</v>
      </c>
    </row>
    <row r="16" spans="2:4" ht="15.75" customHeight="1" thickBot="1" x14ac:dyDescent="0.25">
      <c r="C16" s="52" t="s">
        <v>28</v>
      </c>
      <c r="D16" s="53"/>
    </row>
    <row r="17" spans="3:7" ht="12.75" thickBot="1" x14ac:dyDescent="0.25">
      <c r="C17" s="19" t="s">
        <v>29</v>
      </c>
      <c r="D17" s="5">
        <v>229.64069064573641</v>
      </c>
    </row>
    <row r="18" spans="3:7" ht="12.75" thickBot="1" x14ac:dyDescent="0.25">
      <c r="C18" s="19" t="s">
        <v>30</v>
      </c>
      <c r="D18" s="5">
        <v>1894.8724185930196</v>
      </c>
    </row>
    <row r="19" spans="3:7" x14ac:dyDescent="0.2">
      <c r="C19" s="1"/>
      <c r="D19" s="18"/>
    </row>
    <row r="20" spans="3:7" x14ac:dyDescent="0.2">
      <c r="C20" s="6"/>
      <c r="D20" s="7"/>
      <c r="E20" s="7"/>
      <c r="F20" s="7"/>
      <c r="G20" s="7"/>
    </row>
    <row r="21" spans="3:7" ht="12" customHeight="1" thickBot="1" x14ac:dyDescent="0.25">
      <c r="C21" s="1" t="s">
        <v>31</v>
      </c>
      <c r="D21" s="18"/>
    </row>
    <row r="22" spans="3:7" ht="12" customHeight="1" thickBot="1" x14ac:dyDescent="0.25">
      <c r="C22" s="20"/>
      <c r="D22" s="20" t="s">
        <v>66</v>
      </c>
      <c r="E22" s="20" t="s">
        <v>2</v>
      </c>
    </row>
    <row r="23" spans="3:7" ht="12" customHeight="1" thickBot="1" x14ac:dyDescent="0.25">
      <c r="C23" s="21" t="s">
        <v>36</v>
      </c>
      <c r="D23" s="4">
        <v>3.9966784473036152</v>
      </c>
      <c r="E23" s="9">
        <v>1.7404051677710884E-2</v>
      </c>
    </row>
    <row r="24" spans="3:7" ht="12" customHeight="1" thickBot="1" x14ac:dyDescent="0.25">
      <c r="C24" s="21" t="s">
        <v>37</v>
      </c>
      <c r="D24" s="4">
        <v>22.124244571234726</v>
      </c>
      <c r="E24" s="9">
        <v>9.6342875946865608E-2</v>
      </c>
    </row>
    <row r="25" spans="3:7" ht="12" customHeight="1" thickBot="1" x14ac:dyDescent="0.25">
      <c r="C25" s="23" t="s">
        <v>35</v>
      </c>
      <c r="D25" s="4">
        <v>26.120923018538345</v>
      </c>
      <c r="E25" s="9">
        <v>0.11374692762457651</v>
      </c>
    </row>
    <row r="26" spans="3:7" ht="12" customHeight="1" thickBot="1" x14ac:dyDescent="0.25">
      <c r="C26" s="3" t="s">
        <v>32</v>
      </c>
      <c r="D26" s="4">
        <v>104.51532771893206</v>
      </c>
      <c r="E26" s="9">
        <v>0.45512547199296854</v>
      </c>
    </row>
    <row r="27" spans="3:7" ht="12" customHeight="1" thickBot="1" x14ac:dyDescent="0.25">
      <c r="C27" s="3" t="s">
        <v>33</v>
      </c>
      <c r="D27" s="4">
        <v>34.115790222025502</v>
      </c>
      <c r="E27" s="9">
        <v>0.14856160781477298</v>
      </c>
    </row>
    <row r="28" spans="3:7" ht="12" customHeight="1" thickBot="1" x14ac:dyDescent="0.25">
      <c r="C28" s="3" t="s">
        <v>34</v>
      </c>
      <c r="D28" s="4">
        <v>64.888649686240512</v>
      </c>
      <c r="E28" s="9">
        <v>0.282565992567682</v>
      </c>
    </row>
    <row r="29" spans="3:7" ht="12" customHeight="1" thickBot="1" x14ac:dyDescent="0.25">
      <c r="C29" s="31" t="s">
        <v>0</v>
      </c>
      <c r="D29" s="32">
        <v>229.64069064573641</v>
      </c>
      <c r="E29" s="33">
        <v>1</v>
      </c>
    </row>
    <row r="37" spans="3:5" ht="12" customHeight="1" thickBot="1" x14ac:dyDescent="0.25">
      <c r="C37" s="1" t="s">
        <v>55</v>
      </c>
    </row>
    <row r="38" spans="3:5" ht="12" customHeight="1" thickBot="1" x14ac:dyDescent="0.25">
      <c r="C38" s="20" t="s">
        <v>38</v>
      </c>
      <c r="D38" s="20" t="s">
        <v>56</v>
      </c>
    </row>
    <row r="39" spans="3:5" ht="12" customHeight="1" thickBot="1" x14ac:dyDescent="0.25">
      <c r="C39" s="21" t="s">
        <v>32</v>
      </c>
      <c r="D39" s="21">
        <v>25.402451922222241</v>
      </c>
    </row>
    <row r="40" spans="3:5" ht="12" customHeight="1" thickBot="1" x14ac:dyDescent="0.25">
      <c r="C40" s="21" t="s">
        <v>33</v>
      </c>
      <c r="D40" s="21">
        <v>21.379174407919653</v>
      </c>
    </row>
    <row r="41" spans="3:5" ht="12" customHeight="1" thickBot="1" x14ac:dyDescent="0.25">
      <c r="C41" s="21" t="s">
        <v>34</v>
      </c>
      <c r="D41" s="21">
        <v>1.7790057258362855</v>
      </c>
    </row>
    <row r="42" spans="3:5" ht="12" customHeight="1" thickBot="1" x14ac:dyDescent="0.25">
      <c r="C42" s="24" t="s">
        <v>39</v>
      </c>
      <c r="D42" s="24">
        <v>48.560632055978175</v>
      </c>
    </row>
    <row r="43" spans="3:5" ht="12" customHeight="1" thickBot="1" x14ac:dyDescent="0.25">
      <c r="C43" s="24" t="s">
        <v>35</v>
      </c>
      <c r="D43" s="24">
        <v>1.4465724457897218</v>
      </c>
    </row>
    <row r="44" spans="3:5" ht="12" customHeight="1" thickBot="1" x14ac:dyDescent="0.25">
      <c r="C44" s="26" t="s">
        <v>40</v>
      </c>
      <c r="D44" s="26">
        <v>50.007204501767895</v>
      </c>
    </row>
    <row r="46" spans="3:5" ht="12" customHeight="1" thickBot="1" x14ac:dyDescent="0.25">
      <c r="C46" s="1" t="s">
        <v>54</v>
      </c>
    </row>
    <row r="47" spans="3:5" ht="24.75" customHeight="1" thickBot="1" x14ac:dyDescent="0.25">
      <c r="C47" s="29" t="s">
        <v>38</v>
      </c>
      <c r="D47" s="30" t="s">
        <v>1</v>
      </c>
      <c r="E47" s="30" t="s">
        <v>57</v>
      </c>
    </row>
    <row r="48" spans="3:5" ht="12" customHeight="1" thickBot="1" x14ac:dyDescent="0.25">
      <c r="C48" s="51" t="s">
        <v>39</v>
      </c>
      <c r="D48" s="51"/>
      <c r="E48" s="51"/>
    </row>
    <row r="49" spans="3:5" ht="12" customHeight="1" thickBot="1" x14ac:dyDescent="0.25">
      <c r="C49" s="21" t="s">
        <v>41</v>
      </c>
      <c r="D49" s="25">
        <v>1.1475348031794799</v>
      </c>
      <c r="E49" s="25">
        <v>1.4344185039743498</v>
      </c>
    </row>
    <row r="50" spans="3:5" ht="12" customHeight="1" thickBot="1" x14ac:dyDescent="0.25">
      <c r="C50" s="21" t="s">
        <v>42</v>
      </c>
      <c r="D50" s="25">
        <v>0.92500660882745156</v>
      </c>
      <c r="E50" s="25">
        <v>1.1562582610343144</v>
      </c>
    </row>
    <row r="51" spans="3:5" ht="12" customHeight="1" thickBot="1" x14ac:dyDescent="0.25">
      <c r="C51" s="21" t="s">
        <v>43</v>
      </c>
      <c r="D51" s="25">
        <v>1.1852119665642007</v>
      </c>
      <c r="E51" s="25">
        <v>1.4815149582052507</v>
      </c>
    </row>
    <row r="52" spans="3:5" ht="12" customHeight="1" thickBot="1" x14ac:dyDescent="0.25">
      <c r="C52" s="21" t="s">
        <v>44</v>
      </c>
      <c r="D52" s="25">
        <v>0.85715297254024725</v>
      </c>
      <c r="E52" s="25">
        <v>1.071441215675309</v>
      </c>
    </row>
    <row r="53" spans="3:5" ht="12" customHeight="1" thickBot="1" x14ac:dyDescent="0.25">
      <c r="C53" s="21" t="s">
        <v>45</v>
      </c>
      <c r="D53" s="25">
        <v>1.3299633982470915</v>
      </c>
      <c r="E53" s="25">
        <v>1.6624542478088644</v>
      </c>
    </row>
    <row r="54" spans="3:5" ht="12" customHeight="1" thickBot="1" x14ac:dyDescent="0.25">
      <c r="C54" s="21" t="s">
        <v>46</v>
      </c>
      <c r="D54" s="25">
        <v>0.98128387148524365</v>
      </c>
      <c r="E54" s="25">
        <v>1.2266048393565545</v>
      </c>
    </row>
    <row r="55" spans="3:5" ht="12" customHeight="1" thickBot="1" x14ac:dyDescent="0.25">
      <c r="C55" s="48" t="s">
        <v>47</v>
      </c>
      <c r="D55" s="49"/>
      <c r="E55" s="50"/>
    </row>
    <row r="56" spans="3:5" ht="12" customHeight="1" thickBot="1" x14ac:dyDescent="0.25">
      <c r="C56" s="21" t="s">
        <v>48</v>
      </c>
      <c r="D56" s="25">
        <v>4.4026387909529025E-4</v>
      </c>
      <c r="E56" s="25">
        <v>5.5032984886911281E-4</v>
      </c>
    </row>
    <row r="57" spans="3:5" ht="12" customHeight="1" thickBot="1" x14ac:dyDescent="0.25">
      <c r="C57" s="21" t="s">
        <v>49</v>
      </c>
      <c r="D57" s="25">
        <v>8.2757450819765158E-4</v>
      </c>
      <c r="E57" s="25">
        <v>1.0344681352470644E-3</v>
      </c>
    </row>
    <row r="58" spans="3:5" ht="12" customHeight="1" thickBot="1" x14ac:dyDescent="0.25">
      <c r="C58" s="21" t="s">
        <v>45</v>
      </c>
      <c r="D58" s="25">
        <v>3.4574792714416485E-3</v>
      </c>
      <c r="E58" s="25">
        <v>4.3218490893020605E-3</v>
      </c>
    </row>
    <row r="59" spans="3:5" ht="12" customHeight="1" thickBot="1" x14ac:dyDescent="0.25">
      <c r="C59" s="21" t="s">
        <v>46</v>
      </c>
      <c r="D59" s="25">
        <v>0.22283159541964115</v>
      </c>
      <c r="E59" s="25">
        <v>0.27853949427455144</v>
      </c>
    </row>
    <row r="60" spans="3:5" ht="12" customHeight="1" thickBot="1" x14ac:dyDescent="0.25">
      <c r="C60" s="48" t="s">
        <v>50</v>
      </c>
      <c r="D60" s="49"/>
      <c r="E60" s="50"/>
    </row>
    <row r="61" spans="3:5" ht="12" customHeight="1" thickBot="1" x14ac:dyDescent="0.25">
      <c r="C61" s="21" t="s">
        <v>51</v>
      </c>
      <c r="D61" s="25">
        <v>0.22554867858215452</v>
      </c>
      <c r="E61" s="25">
        <v>0.28193584822769313</v>
      </c>
    </row>
    <row r="62" spans="3:5" ht="12" customHeight="1" thickBot="1" x14ac:dyDescent="0.25">
      <c r="C62" s="21" t="s">
        <v>52</v>
      </c>
      <c r="D62" s="25">
        <v>0.91129404447038087</v>
      </c>
      <c r="E62" s="25">
        <v>1.139117555587976</v>
      </c>
    </row>
    <row r="63" spans="3:5" ht="12" customHeight="1" thickBot="1" x14ac:dyDescent="0.25">
      <c r="C63" s="21" t="s">
        <v>53</v>
      </c>
      <c r="D63" s="25">
        <v>8.7019584674887934E-2</v>
      </c>
      <c r="E63" s="25">
        <v>0.10877448084360991</v>
      </c>
    </row>
    <row r="64" spans="3:5" ht="12" customHeight="1" thickBot="1" x14ac:dyDescent="0.25">
      <c r="C64" s="21" t="s">
        <v>3</v>
      </c>
      <c r="D64" s="25">
        <v>3.5814913045181446E-2</v>
      </c>
      <c r="E64" s="25">
        <v>4.4768641306476807E-2</v>
      </c>
    </row>
    <row r="65" spans="3:5" ht="12" customHeight="1" thickBot="1" x14ac:dyDescent="0.25">
      <c r="C65" s="26" t="s">
        <v>58</v>
      </c>
      <c r="D65" s="27">
        <v>7.9133877546946945</v>
      </c>
      <c r="E65" s="27">
        <v>9.8917346933683703</v>
      </c>
    </row>
    <row r="68" spans="3:5" ht="12" customHeight="1" thickBot="1" x14ac:dyDescent="0.25">
      <c r="C68" s="1" t="s">
        <v>65</v>
      </c>
      <c r="D68" s="18"/>
    </row>
    <row r="69" spans="3:5" ht="24.75" customHeight="1" thickBot="1" x14ac:dyDescent="0.25">
      <c r="C69" s="20"/>
      <c r="D69" s="30" t="s">
        <v>1</v>
      </c>
      <c r="E69" s="20" t="s">
        <v>2</v>
      </c>
    </row>
    <row r="70" spans="3:5" ht="12" customHeight="1" thickBot="1" x14ac:dyDescent="0.25">
      <c r="C70" s="21" t="s">
        <v>36</v>
      </c>
      <c r="D70" s="22">
        <v>0.22755691307837578</v>
      </c>
      <c r="E70" s="9">
        <v>2.8755941214099537E-2</v>
      </c>
    </row>
    <row r="71" spans="3:5" ht="12" customHeight="1" thickBot="1" x14ac:dyDescent="0.25">
      <c r="C71" s="21" t="s">
        <v>37</v>
      </c>
      <c r="D71" s="22">
        <v>1.2596772207726046</v>
      </c>
      <c r="E71" s="9">
        <v>0.15918305279875722</v>
      </c>
    </row>
    <row r="72" spans="3:5" ht="12" customHeight="1" thickBot="1" x14ac:dyDescent="0.25">
      <c r="C72" s="23" t="s">
        <v>35</v>
      </c>
      <c r="D72" s="22">
        <v>1.4872341338509805</v>
      </c>
      <c r="E72" s="9">
        <v>0.18793899401285677</v>
      </c>
    </row>
    <row r="73" spans="3:5" ht="12" customHeight="1" thickBot="1" x14ac:dyDescent="0.25">
      <c r="C73" s="3" t="s">
        <v>32</v>
      </c>
      <c r="D73" s="22">
        <v>3.8989715112971481</v>
      </c>
      <c r="E73" s="9">
        <v>0.49270573263442635</v>
      </c>
    </row>
    <row r="74" spans="3:5" ht="12" customHeight="1" thickBot="1" x14ac:dyDescent="0.25">
      <c r="C74" s="3" t="s">
        <v>33</v>
      </c>
      <c r="D74" s="22">
        <v>1.3069656263709124</v>
      </c>
      <c r="E74" s="9">
        <v>0.16515880011004669</v>
      </c>
    </row>
    <row r="75" spans="3:5" ht="12" customHeight="1" thickBot="1" x14ac:dyDescent="0.25">
      <c r="C75" s="3" t="s">
        <v>34</v>
      </c>
      <c r="D75" s="22">
        <v>1.2202164831756537</v>
      </c>
      <c r="E75" s="9">
        <v>0.15419647324267008</v>
      </c>
    </row>
    <row r="76" spans="3:5" ht="12" customHeight="1" thickBot="1" x14ac:dyDescent="0.25">
      <c r="C76" s="19" t="s">
        <v>0</v>
      </c>
      <c r="D76" s="34">
        <v>7.9133877546946954</v>
      </c>
      <c r="E76" s="35">
        <v>1</v>
      </c>
    </row>
    <row r="80" spans="3:5" ht="12" customHeight="1" thickBot="1" x14ac:dyDescent="0.25">
      <c r="C80" s="1" t="s">
        <v>61</v>
      </c>
    </row>
    <row r="81" spans="3:30" ht="12" customHeight="1" thickBot="1" x14ac:dyDescent="0.25">
      <c r="C81" s="20" t="s">
        <v>38</v>
      </c>
      <c r="D81" s="20">
        <v>2024</v>
      </c>
      <c r="E81" s="20">
        <v>2025</v>
      </c>
      <c r="F81" s="20">
        <v>2026</v>
      </c>
      <c r="G81" s="20">
        <v>2027</v>
      </c>
      <c r="H81" s="20">
        <v>2028</v>
      </c>
      <c r="I81" s="20">
        <v>2029</v>
      </c>
      <c r="J81" s="20">
        <v>2030</v>
      </c>
      <c r="K81" s="20">
        <v>2031</v>
      </c>
      <c r="L81" s="20">
        <v>2032</v>
      </c>
      <c r="M81" s="20">
        <v>2033</v>
      </c>
      <c r="N81" s="20">
        <v>2034</v>
      </c>
      <c r="O81" s="20">
        <v>2035</v>
      </c>
      <c r="P81" s="20">
        <v>2036</v>
      </c>
      <c r="Q81" s="20">
        <v>2037</v>
      </c>
      <c r="R81" s="20">
        <v>2038</v>
      </c>
      <c r="S81" s="20">
        <v>2039</v>
      </c>
      <c r="T81" s="20">
        <v>2040</v>
      </c>
      <c r="U81" s="20">
        <v>2041</v>
      </c>
      <c r="V81" s="20">
        <v>2042</v>
      </c>
      <c r="W81" s="20">
        <v>2043</v>
      </c>
      <c r="X81" s="20">
        <v>2044</v>
      </c>
      <c r="Y81" s="20">
        <v>2045</v>
      </c>
      <c r="Z81" s="20">
        <v>2046</v>
      </c>
      <c r="AA81" s="20">
        <v>2047</v>
      </c>
      <c r="AB81" s="20">
        <v>2048</v>
      </c>
      <c r="AC81" s="20">
        <v>2049</v>
      </c>
      <c r="AD81" s="20">
        <v>2050</v>
      </c>
    </row>
    <row r="82" spans="3:30" ht="12" customHeight="1" thickBot="1" x14ac:dyDescent="0.25">
      <c r="C82" s="28" t="s">
        <v>32</v>
      </c>
      <c r="D82" s="25">
        <v>0.18648596165653286</v>
      </c>
      <c r="E82" s="25">
        <v>0.37348977669815187</v>
      </c>
      <c r="F82" s="25">
        <v>0.560997901150734</v>
      </c>
      <c r="G82" s="25">
        <v>0.74900061513423011</v>
      </c>
      <c r="H82" s="25">
        <v>0.93749579156127949</v>
      </c>
      <c r="I82" s="25">
        <v>1.126484124024983</v>
      </c>
      <c r="J82" s="25">
        <v>1.3159627978070931</v>
      </c>
      <c r="K82" s="25">
        <v>1.5059285150280619</v>
      </c>
      <c r="L82" s="25">
        <v>1.6963794689270437</v>
      </c>
      <c r="M82" s="25">
        <v>1.88733068908767</v>
      </c>
      <c r="N82" s="25">
        <v>2.0787893190347155</v>
      </c>
      <c r="O82" s="25">
        <v>2.2707760655881226</v>
      </c>
      <c r="P82" s="25">
        <v>2.4632967474798688</v>
      </c>
      <c r="Q82" s="25">
        <v>2.656359630907895</v>
      </c>
      <c r="R82" s="25">
        <v>2.8499638129629137</v>
      </c>
      <c r="S82" s="25">
        <v>3.0441181682662912</v>
      </c>
      <c r="T82" s="25">
        <v>3.2388221652223685</v>
      </c>
      <c r="U82" s="25">
        <v>3.4340695118506468</v>
      </c>
      <c r="V82" s="25">
        <v>3.6298492123334665</v>
      </c>
      <c r="W82" s="25">
        <v>3.8261467796614088</v>
      </c>
      <c r="X82" s="25">
        <v>3.836832209496349</v>
      </c>
      <c r="Y82" s="25">
        <v>3.8474786229756095</v>
      </c>
      <c r="Z82" s="25">
        <v>3.858064257072269</v>
      </c>
      <c r="AA82" s="25">
        <v>3.8685568442294191</v>
      </c>
      <c r="AB82" s="25">
        <v>3.8789128820399359</v>
      </c>
      <c r="AC82" s="25">
        <v>3.8890671689432708</v>
      </c>
      <c r="AD82" s="25">
        <v>3.8989715112971481</v>
      </c>
    </row>
    <row r="83" spans="3:30" ht="12" customHeight="1" thickBot="1" x14ac:dyDescent="0.25">
      <c r="C83" s="28" t="s">
        <v>37</v>
      </c>
      <c r="D83" s="25">
        <v>5.1270047819195752E-2</v>
      </c>
      <c r="E83" s="25">
        <v>0.10213082078574515</v>
      </c>
      <c r="F83" s="25">
        <v>0.15260714277816279</v>
      </c>
      <c r="G83" s="25">
        <v>0.20271311899217981</v>
      </c>
      <c r="H83" s="25">
        <v>0.25245482463686625</v>
      </c>
      <c r="I83" s="25">
        <v>0.30183298825336091</v>
      </c>
      <c r="J83" s="25">
        <v>0.35084833692571998</v>
      </c>
      <c r="K83" s="25">
        <v>0.39950426354258839</v>
      </c>
      <c r="L83" s="25">
        <v>0.4478054878362121</v>
      </c>
      <c r="M83" s="25">
        <v>0.49576338824626376</v>
      </c>
      <c r="N83" s="25">
        <v>0.54337865142051067</v>
      </c>
      <c r="O83" s="25">
        <v>0.59065996440969426</v>
      </c>
      <c r="P83" s="25">
        <v>0.63761066237294106</v>
      </c>
      <c r="Q83" s="25">
        <v>0.68423807468719444</v>
      </c>
      <c r="R83" s="25">
        <v>0.73054418155313083</v>
      </c>
      <c r="S83" s="25">
        <v>0.77653762735791676</v>
      </c>
      <c r="T83" s="25">
        <v>0.82222170468243072</v>
      </c>
      <c r="U83" s="25">
        <v>0.86759569863425545</v>
      </c>
      <c r="V83" s="25">
        <v>0.91265356123324415</v>
      </c>
      <c r="W83" s="25">
        <v>0.95738658933645526</v>
      </c>
      <c r="X83" s="25">
        <v>1.0017820963190969</v>
      </c>
      <c r="Y83" s="25">
        <v>1.0458207527827355</v>
      </c>
      <c r="Z83" s="25">
        <v>1.0894779334702223</v>
      </c>
      <c r="AA83" s="25">
        <v>1.1327263951161644</v>
      </c>
      <c r="AB83" s="25">
        <v>1.1755362816829449</v>
      </c>
      <c r="AC83" s="25">
        <v>1.2178644605512376</v>
      </c>
      <c r="AD83" s="25">
        <v>1.2596772207726046</v>
      </c>
    </row>
    <row r="84" spans="3:30" ht="12" customHeight="1" thickBot="1" x14ac:dyDescent="0.25">
      <c r="C84" s="28" t="s">
        <v>33</v>
      </c>
      <c r="D84" s="25">
        <v>6.5673524726934357E-2</v>
      </c>
      <c r="E84" s="25">
        <v>0.13130485901377725</v>
      </c>
      <c r="F84" s="25">
        <v>0.19690085402309643</v>
      </c>
      <c r="G84" s="25">
        <v>0.26246491638497566</v>
      </c>
      <c r="H84" s="25">
        <v>0.32799900811154226</v>
      </c>
      <c r="I84" s="25">
        <v>0.39350359240549948</v>
      </c>
      <c r="J84" s="25">
        <v>0.45897828900986753</v>
      </c>
      <c r="K84" s="25">
        <v>0.5244236867607367</v>
      </c>
      <c r="L84" s="25">
        <v>0.58984127285283761</v>
      </c>
      <c r="M84" s="25">
        <v>0.65523928995441005</v>
      </c>
      <c r="N84" s="25">
        <v>0.72061973380100397</v>
      </c>
      <c r="O84" s="25">
        <v>0.78599111542188593</v>
      </c>
      <c r="P84" s="25">
        <v>0.85135619040539678</v>
      </c>
      <c r="Q84" s="25">
        <v>0.91671992827031312</v>
      </c>
      <c r="R84" s="25">
        <v>0.98208291817638116</v>
      </c>
      <c r="S84" s="25">
        <v>1.0474508111177752</v>
      </c>
      <c r="T84" s="25">
        <v>1.1128248196937596</v>
      </c>
      <c r="U84" s="25">
        <v>1.1782031412534424</v>
      </c>
      <c r="V84" s="25">
        <v>1.2435806721105254</v>
      </c>
      <c r="W84" s="25">
        <v>1.3089503889852359</v>
      </c>
      <c r="X84" s="25">
        <v>1.3087608621091875</v>
      </c>
      <c r="Y84" s="25">
        <v>1.3085829688323056</v>
      </c>
      <c r="Z84" s="25">
        <v>1.308391371519003</v>
      </c>
      <c r="AA84" s="25">
        <v>1.308161497659583</v>
      </c>
      <c r="AB84" s="25">
        <v>1.3078682742419787</v>
      </c>
      <c r="AC84" s="25">
        <v>1.30747818267381</v>
      </c>
      <c r="AD84" s="25">
        <v>1.3069656263709124</v>
      </c>
    </row>
    <row r="85" spans="3:30" ht="12" customHeight="1" thickBot="1" x14ac:dyDescent="0.25">
      <c r="C85" s="28" t="s">
        <v>34</v>
      </c>
      <c r="D85" s="25">
        <v>0.11043894908443613</v>
      </c>
      <c r="E85" s="25">
        <v>0.2214344147365476</v>
      </c>
      <c r="F85" s="25">
        <v>0.33296544704547165</v>
      </c>
      <c r="G85" s="25">
        <v>0.44501869136256689</v>
      </c>
      <c r="H85" s="25">
        <v>0.55758987171896801</v>
      </c>
      <c r="I85" s="25">
        <v>0.67067915527634503</v>
      </c>
      <c r="J85" s="25">
        <v>0.7842841953661206</v>
      </c>
      <c r="K85" s="25">
        <v>0.89840109169565308</v>
      </c>
      <c r="L85" s="25">
        <v>1.0130264117710446</v>
      </c>
      <c r="M85" s="25">
        <v>1.1281657744082159</v>
      </c>
      <c r="N85" s="25">
        <v>1.1336059173752691</v>
      </c>
      <c r="O85" s="25">
        <v>1.1390204150679986</v>
      </c>
      <c r="P85" s="25">
        <v>1.1444328354424724</v>
      </c>
      <c r="Q85" s="25">
        <v>1.1498591115768755</v>
      </c>
      <c r="R85" s="25">
        <v>1.1553019669276272</v>
      </c>
      <c r="S85" s="25">
        <v>1.1607636803155585</v>
      </c>
      <c r="T85" s="25">
        <v>1.1662447215136342</v>
      </c>
      <c r="U85" s="25">
        <v>1.1717447971734456</v>
      </c>
      <c r="V85" s="25">
        <v>1.177262191062884</v>
      </c>
      <c r="W85" s="25">
        <v>1.1827848540337564</v>
      </c>
      <c r="X85" s="25">
        <v>1.1883015376928796</v>
      </c>
      <c r="Y85" s="25">
        <v>1.1937935901663594</v>
      </c>
      <c r="Z85" s="25">
        <v>1.1992442235444321</v>
      </c>
      <c r="AA85" s="25">
        <v>1.2046330967891477</v>
      </c>
      <c r="AB85" s="25">
        <v>1.2099425717433681</v>
      </c>
      <c r="AC85" s="25">
        <v>1.2151435068307448</v>
      </c>
      <c r="AD85" s="25">
        <v>1.2202164831756537</v>
      </c>
    </row>
    <row r="86" spans="3:30" ht="12" customHeight="1" thickBot="1" x14ac:dyDescent="0.25">
      <c r="C86" s="28" t="s">
        <v>36</v>
      </c>
      <c r="D86" s="25">
        <v>9.2617804170192063E-3</v>
      </c>
      <c r="E86" s="25">
        <v>1.8449626559024938E-2</v>
      </c>
      <c r="F86" s="25">
        <v>2.7568022785242126E-2</v>
      </c>
      <c r="G86" s="25">
        <v>3.661951715698842E-2</v>
      </c>
      <c r="H86" s="25">
        <v>4.5605207142567175E-2</v>
      </c>
      <c r="I86" s="25">
        <v>5.4525224350750738E-2</v>
      </c>
      <c r="J86" s="25">
        <v>6.3379700127093902E-2</v>
      </c>
      <c r="K86" s="25">
        <v>7.2169247386757548E-2</v>
      </c>
      <c r="L86" s="25">
        <v>8.0894718735220833E-2</v>
      </c>
      <c r="M86" s="25">
        <v>8.9558169653495057E-2</v>
      </c>
      <c r="N86" s="25">
        <v>9.8159724182440566E-2</v>
      </c>
      <c r="O86" s="25">
        <v>0.10670095161172766</v>
      </c>
      <c r="P86" s="25">
        <v>0.11518245442785287</v>
      </c>
      <c r="Q86" s="25">
        <v>0.12360555666078557</v>
      </c>
      <c r="R86" s="25">
        <v>0.13197061602784071</v>
      </c>
      <c r="S86" s="25">
        <v>0.14027919411164169</v>
      </c>
      <c r="T86" s="25">
        <v>0.14853188570705231</v>
      </c>
      <c r="U86" s="25">
        <v>0.15672856167090066</v>
      </c>
      <c r="V86" s="25">
        <v>0.16486812945370685</v>
      </c>
      <c r="W86" s="25">
        <v>0.17294901685879271</v>
      </c>
      <c r="X86" s="25">
        <v>0.18096893208542764</v>
      </c>
      <c r="Y86" s="25">
        <v>0.18892438333573944</v>
      </c>
      <c r="Z86" s="25">
        <v>0.19681092213085724</v>
      </c>
      <c r="AA86" s="25">
        <v>0.20462362705657067</v>
      </c>
      <c r="AB86" s="25">
        <v>0.21235710470920066</v>
      </c>
      <c r="AC86" s="25">
        <v>0.22000356331038928</v>
      </c>
      <c r="AD86" s="25">
        <v>0.22755691307837578</v>
      </c>
    </row>
    <row r="87" spans="3:30" s="1" customFormat="1" ht="12" customHeight="1" thickBot="1" x14ac:dyDescent="0.25">
      <c r="C87" s="38" t="s">
        <v>0</v>
      </c>
      <c r="D87" s="39">
        <v>0.42313026370411827</v>
      </c>
      <c r="E87" s="39">
        <v>0.84680949779324677</v>
      </c>
      <c r="F87" s="39">
        <v>1.271039367782707</v>
      </c>
      <c r="G87" s="39">
        <v>1.695816859030941</v>
      </c>
      <c r="H87" s="39">
        <v>2.1211447031712232</v>
      </c>
      <c r="I87" s="39">
        <v>2.5470250843109392</v>
      </c>
      <c r="J87" s="39">
        <v>2.9734533192358952</v>
      </c>
      <c r="K87" s="39">
        <v>3.4004268044137977</v>
      </c>
      <c r="L87" s="39">
        <v>3.827947360122359</v>
      </c>
      <c r="M87" s="39">
        <v>4.2560573113500553</v>
      </c>
      <c r="N87" s="39">
        <v>4.5745533458139391</v>
      </c>
      <c r="O87" s="39">
        <v>4.8931485120994296</v>
      </c>
      <c r="P87" s="39">
        <v>5.2118788901285313</v>
      </c>
      <c r="Q87" s="39">
        <v>5.5307823021030638</v>
      </c>
      <c r="R87" s="39">
        <v>5.8498634956478943</v>
      </c>
      <c r="S87" s="39">
        <v>6.1691494811691836</v>
      </c>
      <c r="T87" s="39">
        <v>6.4886452968192456</v>
      </c>
      <c r="U87" s="39">
        <v>6.8083417105826918</v>
      </c>
      <c r="V87" s="39">
        <v>7.1282137661938272</v>
      </c>
      <c r="W87" s="39">
        <v>7.448217628875649</v>
      </c>
      <c r="X87" s="39">
        <v>7.5166456377029398</v>
      </c>
      <c r="Y87" s="39">
        <v>7.5846003180927495</v>
      </c>
      <c r="Z87" s="39">
        <v>7.6519887077367841</v>
      </c>
      <c r="AA87" s="39">
        <v>7.7187014608508848</v>
      </c>
      <c r="AB87" s="39">
        <v>7.7846171144174274</v>
      </c>
      <c r="AC87" s="39">
        <v>7.8495568823094528</v>
      </c>
      <c r="AD87" s="39">
        <v>7.9133877546946945</v>
      </c>
    </row>
    <row r="112" spans="3:3" ht="12" customHeight="1" thickBot="1" x14ac:dyDescent="0.25">
      <c r="C112" s="1" t="s">
        <v>62</v>
      </c>
    </row>
    <row r="113" spans="3:5" ht="35.25" customHeight="1" thickBot="1" x14ac:dyDescent="0.25">
      <c r="C113" s="29" t="s">
        <v>38</v>
      </c>
      <c r="D113" s="30" t="s">
        <v>63</v>
      </c>
      <c r="E113" s="30" t="s">
        <v>64</v>
      </c>
    </row>
    <row r="114" spans="3:5" ht="12" customHeight="1" thickBot="1" x14ac:dyDescent="0.25">
      <c r="C114" s="51" t="s">
        <v>39</v>
      </c>
      <c r="D114" s="51"/>
      <c r="E114" s="51"/>
    </row>
    <row r="115" spans="3:5" ht="12" customHeight="1" thickBot="1" x14ac:dyDescent="0.25">
      <c r="C115" s="21" t="s">
        <v>41</v>
      </c>
      <c r="D115" s="25">
        <v>1.1475348031794799</v>
      </c>
      <c r="E115" s="25">
        <v>1.0400215255532257</v>
      </c>
    </row>
    <row r="116" spans="3:5" ht="12" customHeight="1" thickBot="1" x14ac:dyDescent="0.25">
      <c r="C116" s="21" t="s">
        <v>42</v>
      </c>
      <c r="D116" s="25">
        <v>0.92500660882745156</v>
      </c>
      <c r="E116" s="25">
        <v>0.8346441560906952</v>
      </c>
    </row>
    <row r="117" spans="3:5" ht="12" customHeight="1" thickBot="1" x14ac:dyDescent="0.25">
      <c r="C117" s="21" t="s">
        <v>43</v>
      </c>
      <c r="D117" s="25">
        <v>1.1852119665642007</v>
      </c>
      <c r="E117" s="25">
        <v>1.0959126755168955</v>
      </c>
    </row>
    <row r="118" spans="3:5" ht="12" customHeight="1" thickBot="1" x14ac:dyDescent="0.25">
      <c r="C118" s="21" t="s">
        <v>44</v>
      </c>
      <c r="D118" s="25">
        <v>0.85715297254024725</v>
      </c>
      <c r="E118" s="25">
        <v>0.7648227505223647</v>
      </c>
    </row>
    <row r="119" spans="3:5" ht="12" customHeight="1" thickBot="1" x14ac:dyDescent="0.25">
      <c r="C119" s="21" t="s">
        <v>45</v>
      </c>
      <c r="D119" s="25">
        <v>1.3299633982470915</v>
      </c>
      <c r="E119" s="25">
        <v>1.4066237911942594</v>
      </c>
    </row>
    <row r="120" spans="3:5" ht="12" customHeight="1" thickBot="1" x14ac:dyDescent="0.25">
      <c r="C120" s="21" t="s">
        <v>46</v>
      </c>
      <c r="D120" s="25">
        <v>0.98128387148524365</v>
      </c>
      <c r="E120" s="25">
        <v>0.96393000026584985</v>
      </c>
    </row>
    <row r="121" spans="3:5" ht="12" customHeight="1" thickBot="1" x14ac:dyDescent="0.25">
      <c r="C121" s="48" t="s">
        <v>47</v>
      </c>
      <c r="D121" s="49"/>
      <c r="E121" s="50"/>
    </row>
    <row r="122" spans="3:5" ht="12" customHeight="1" thickBot="1" x14ac:dyDescent="0.25">
      <c r="C122" s="21" t="s">
        <v>48</v>
      </c>
      <c r="D122" s="25">
        <v>4.4026387909529025E-4</v>
      </c>
      <c r="E122" s="25">
        <v>1.8441231528710683E-3</v>
      </c>
    </row>
    <row r="123" spans="3:5" ht="12" customHeight="1" thickBot="1" x14ac:dyDescent="0.25">
      <c r="C123" s="21" t="s">
        <v>49</v>
      </c>
      <c r="D123" s="25">
        <v>8.2757450819765158E-4</v>
      </c>
      <c r="E123" s="25">
        <v>2.6430962574714228E-3</v>
      </c>
    </row>
    <row r="124" spans="3:5" ht="12" customHeight="1" thickBot="1" x14ac:dyDescent="0.25">
      <c r="C124" s="21" t="s">
        <v>45</v>
      </c>
      <c r="D124" s="25">
        <v>3.4574792714416485E-3</v>
      </c>
      <c r="E124" s="25">
        <v>1.0835818847664717E-2</v>
      </c>
    </row>
    <row r="125" spans="3:5" ht="12" customHeight="1" thickBot="1" x14ac:dyDescent="0.25">
      <c r="C125" s="21" t="s">
        <v>46</v>
      </c>
      <c r="D125" s="25">
        <v>0.22283159541964115</v>
      </c>
      <c r="E125" s="25">
        <v>0.35078990070438981</v>
      </c>
    </row>
    <row r="126" spans="3:5" ht="12" customHeight="1" thickBot="1" x14ac:dyDescent="0.25">
      <c r="C126" s="48" t="s">
        <v>50</v>
      </c>
      <c r="D126" s="49"/>
      <c r="E126" s="50"/>
    </row>
    <row r="127" spans="3:5" ht="12" customHeight="1" thickBot="1" x14ac:dyDescent="0.25">
      <c r="C127" s="21" t="s">
        <v>51</v>
      </c>
      <c r="D127" s="25">
        <v>0.22554867858215452</v>
      </c>
      <c r="E127" s="25">
        <v>0.21189689088733271</v>
      </c>
    </row>
    <row r="128" spans="3:5" ht="12" customHeight="1" thickBot="1" x14ac:dyDescent="0.25">
      <c r="C128" s="21" t="s">
        <v>52</v>
      </c>
      <c r="D128" s="25">
        <v>0.91129404447038087</v>
      </c>
      <c r="E128" s="25">
        <v>0.84758550750082851</v>
      </c>
    </row>
    <row r="129" spans="3:5" ht="12" customHeight="1" thickBot="1" x14ac:dyDescent="0.25">
      <c r="C129" s="21" t="s">
        <v>53</v>
      </c>
      <c r="D129" s="25">
        <v>8.7019584674887934E-2</v>
      </c>
      <c r="E129" s="25">
        <v>3.2342145588205154E-2</v>
      </c>
    </row>
    <row r="130" spans="3:5" ht="12" customHeight="1" thickBot="1" x14ac:dyDescent="0.25">
      <c r="C130" s="21" t="s">
        <v>3</v>
      </c>
      <c r="D130" s="25">
        <v>3.5814913045181446E-2</v>
      </c>
      <c r="E130" s="25">
        <v>0.25730336750604677</v>
      </c>
    </row>
    <row r="131" spans="3:5" ht="12" customHeight="1" thickBot="1" x14ac:dyDescent="0.25">
      <c r="C131" s="26" t="s">
        <v>58</v>
      </c>
      <c r="D131" s="27">
        <v>7.9133877546946945</v>
      </c>
      <c r="E131" s="27">
        <v>7.8211957495881013</v>
      </c>
    </row>
  </sheetData>
  <mergeCells count="9">
    <mergeCell ref="C60:E60"/>
    <mergeCell ref="C114:E114"/>
    <mergeCell ref="C121:E121"/>
    <mergeCell ref="C126:E126"/>
    <mergeCell ref="C6:D6"/>
    <mergeCell ref="C9:D9"/>
    <mergeCell ref="C16:D16"/>
    <mergeCell ref="C48:E48"/>
    <mergeCell ref="C55:E55"/>
  </mergeCells>
  <pageMargins left="0.7" right="0.7" top="0.75" bottom="0.75" header="0.3" footer="0.3"/>
  <pageSetup orientation="portrait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3AE51-D675-4E92-A205-7CFC79AABB27}">
  <sheetPr>
    <tabColor theme="5"/>
  </sheetPr>
  <dimension ref="C4:AD28"/>
  <sheetViews>
    <sheetView showGridLines="0" zoomScale="145" zoomScaleNormal="145" workbookViewId="0"/>
  </sheetViews>
  <sheetFormatPr defaultRowHeight="12" customHeight="1" x14ac:dyDescent="0.2"/>
  <cols>
    <col min="1" max="1" width="2.42578125" style="2" customWidth="1"/>
    <col min="2" max="2" width="2.7109375" style="2" customWidth="1"/>
    <col min="3" max="3" width="30.42578125" style="2" customWidth="1"/>
    <col min="4" max="4" width="22.85546875" style="2" customWidth="1"/>
    <col min="5" max="27" width="10.140625" style="2" customWidth="1"/>
    <col min="28" max="30" width="11.140625" style="2" bestFit="1" customWidth="1"/>
    <col min="31" max="16384" width="9.140625" style="2"/>
  </cols>
  <sheetData>
    <row r="4" spans="3:5" ht="12" customHeight="1" thickBot="1" x14ac:dyDescent="0.25">
      <c r="C4" s="40" t="s">
        <v>96</v>
      </c>
    </row>
    <row r="5" spans="3:5" ht="12" customHeight="1" thickBot="1" x14ac:dyDescent="0.25">
      <c r="C5" s="41" t="s">
        <v>68</v>
      </c>
      <c r="D5" s="41" t="s">
        <v>69</v>
      </c>
      <c r="E5" s="41" t="s">
        <v>97</v>
      </c>
    </row>
    <row r="6" spans="3:5" ht="12" customHeight="1" thickBot="1" x14ac:dyDescent="0.25">
      <c r="C6" s="42" t="s">
        <v>70</v>
      </c>
      <c r="D6" s="42" t="s">
        <v>71</v>
      </c>
      <c r="E6" s="43">
        <v>0.22755691307837581</v>
      </c>
    </row>
    <row r="7" spans="3:5" ht="12" customHeight="1" thickBot="1" x14ac:dyDescent="0.25">
      <c r="C7" s="42" t="s">
        <v>72</v>
      </c>
      <c r="D7" s="42" t="s">
        <v>73</v>
      </c>
      <c r="E7" s="43">
        <v>0.98542086831577569</v>
      </c>
    </row>
    <row r="8" spans="3:5" ht="12" customHeight="1" thickBot="1" x14ac:dyDescent="0.25">
      <c r="C8" s="42" t="s">
        <v>74</v>
      </c>
      <c r="D8" s="42" t="s">
        <v>75</v>
      </c>
      <c r="E8" s="43">
        <v>0.72960543194509819</v>
      </c>
    </row>
    <row r="9" spans="3:5" ht="12" customHeight="1" thickBot="1" x14ac:dyDescent="0.25">
      <c r="C9" s="42" t="s">
        <v>76</v>
      </c>
      <c r="D9" s="42" t="s">
        <v>77</v>
      </c>
      <c r="E9" s="43">
        <v>0.98377649584427762</v>
      </c>
    </row>
    <row r="10" spans="3:5" ht="12" customHeight="1" thickBot="1" x14ac:dyDescent="0.25">
      <c r="C10" s="42" t="s">
        <v>78</v>
      </c>
      <c r="D10" s="42" t="s">
        <v>79</v>
      </c>
      <c r="E10" s="43">
        <v>0.87037413951253217</v>
      </c>
    </row>
    <row r="11" spans="3:5" ht="12" customHeight="1" thickBot="1" x14ac:dyDescent="0.25">
      <c r="C11" s="42" t="s">
        <v>80</v>
      </c>
      <c r="D11" s="42" t="s">
        <v>81</v>
      </c>
      <c r="E11" s="43">
        <v>0.94502000140189635</v>
      </c>
    </row>
    <row r="12" spans="3:5" ht="12" customHeight="1" thickBot="1" x14ac:dyDescent="0.25">
      <c r="C12" s="42" t="s">
        <v>82</v>
      </c>
      <c r="D12" s="42" t="s">
        <v>83</v>
      </c>
      <c r="E12" s="43">
        <v>1.9615275444273328</v>
      </c>
    </row>
    <row r="13" spans="3:5" ht="12" customHeight="1" thickBot="1" x14ac:dyDescent="0.25">
      <c r="C13" s="42" t="s">
        <v>84</v>
      </c>
      <c r="D13" s="42" t="s">
        <v>85</v>
      </c>
      <c r="E13" s="43">
        <v>0.31170526847375368</v>
      </c>
    </row>
    <row r="14" spans="3:5" ht="12" customHeight="1" thickBot="1" x14ac:dyDescent="0.25">
      <c r="C14" s="42" t="s">
        <v>86</v>
      </c>
      <c r="D14" s="42" t="s">
        <v>87</v>
      </c>
      <c r="E14" s="43">
        <v>0.56543564465018115</v>
      </c>
    </row>
    <row r="15" spans="3:5" ht="12" customHeight="1" thickBot="1" x14ac:dyDescent="0.25">
      <c r="C15" s="42" t="s">
        <v>88</v>
      </c>
      <c r="D15" s="42" t="s">
        <v>89</v>
      </c>
      <c r="E15" s="43">
        <v>0.33296544704547171</v>
      </c>
    </row>
    <row r="16" spans="3:5" ht="12" customHeight="1" thickBot="1" x14ac:dyDescent="0.25">
      <c r="C16" s="42" t="s">
        <v>90</v>
      </c>
      <c r="D16" s="42" t="s">
        <v>91</v>
      </c>
      <c r="E16" s="43">
        <v>0</v>
      </c>
    </row>
    <row r="17" spans="3:30" ht="12" customHeight="1" thickBot="1" x14ac:dyDescent="0.25">
      <c r="C17" s="42" t="s">
        <v>92</v>
      </c>
      <c r="D17" s="42" t="s">
        <v>93</v>
      </c>
      <c r="E17" s="43">
        <v>0</v>
      </c>
    </row>
    <row r="18" spans="3:30" ht="12" customHeight="1" thickBot="1" x14ac:dyDescent="0.25">
      <c r="C18" s="42" t="s">
        <v>94</v>
      </c>
      <c r="D18" s="42" t="s">
        <v>95</v>
      </c>
      <c r="E18" s="43">
        <v>0</v>
      </c>
    </row>
    <row r="21" spans="3:30" ht="12" customHeight="1" x14ac:dyDescent="0.2">
      <c r="C21" s="1" t="s">
        <v>100</v>
      </c>
    </row>
    <row r="22" spans="3:30" ht="12" customHeight="1" thickBot="1" x14ac:dyDescent="0.25"/>
    <row r="23" spans="3:30" ht="12" customHeight="1" thickBot="1" x14ac:dyDescent="0.25">
      <c r="C23" s="41" t="s">
        <v>98</v>
      </c>
      <c r="D23" s="41">
        <v>2024</v>
      </c>
      <c r="E23" s="41">
        <v>2025</v>
      </c>
      <c r="F23" s="41">
        <v>2026</v>
      </c>
      <c r="G23" s="41">
        <v>2027</v>
      </c>
      <c r="H23" s="41">
        <v>2028</v>
      </c>
      <c r="I23" s="41">
        <v>2029</v>
      </c>
      <c r="J23" s="41">
        <v>2030</v>
      </c>
      <c r="K23" s="41">
        <v>2031</v>
      </c>
      <c r="L23" s="41">
        <v>2032</v>
      </c>
      <c r="M23" s="41">
        <v>2033</v>
      </c>
      <c r="N23" s="41">
        <v>2034</v>
      </c>
      <c r="O23" s="41">
        <v>2035</v>
      </c>
      <c r="P23" s="41">
        <v>2036</v>
      </c>
      <c r="Q23" s="41">
        <v>2037</v>
      </c>
      <c r="R23" s="41">
        <v>2038</v>
      </c>
      <c r="S23" s="41">
        <v>2039</v>
      </c>
      <c r="T23" s="41">
        <v>2040</v>
      </c>
      <c r="U23" s="41">
        <v>2041</v>
      </c>
      <c r="V23" s="41">
        <v>2042</v>
      </c>
      <c r="W23" s="41">
        <v>2043</v>
      </c>
      <c r="X23" s="41">
        <v>2044</v>
      </c>
      <c r="Y23" s="41">
        <v>2045</v>
      </c>
      <c r="Z23" s="41">
        <v>2046</v>
      </c>
      <c r="AA23" s="41">
        <v>2047</v>
      </c>
      <c r="AB23" s="41">
        <v>2048</v>
      </c>
      <c r="AC23" s="41">
        <v>2049</v>
      </c>
      <c r="AD23" s="41">
        <v>2050</v>
      </c>
    </row>
    <row r="24" spans="3:30" ht="12" customHeight="1" thickBot="1" x14ac:dyDescent="0.25">
      <c r="C24" s="42" t="s">
        <v>32</v>
      </c>
      <c r="D24" s="43">
        <v>9.7932531096063508E-2</v>
      </c>
      <c r="E24" s="43">
        <v>0.1010244370477093</v>
      </c>
      <c r="F24" s="43">
        <v>0.10368867344443977</v>
      </c>
      <c r="G24" s="43">
        <v>0.10861783092134039</v>
      </c>
      <c r="H24" s="43">
        <v>0.11363226189448868</v>
      </c>
      <c r="I24" s="43">
        <v>0.11874087718245965</v>
      </c>
      <c r="J24" s="43">
        <v>0.12211920384870743</v>
      </c>
      <c r="K24" s="43">
        <v>0.12579713878975629</v>
      </c>
      <c r="L24" s="43">
        <v>0.1305124844407019</v>
      </c>
      <c r="M24" s="43">
        <v>0.13613066700081203</v>
      </c>
      <c r="N24" s="43">
        <v>0.1407694394431373</v>
      </c>
      <c r="O24" s="43">
        <v>0.14619614491656169</v>
      </c>
      <c r="P24" s="43">
        <v>0.15178889733286971</v>
      </c>
      <c r="Q24" s="43">
        <v>0.15707531535813107</v>
      </c>
      <c r="R24" s="43">
        <v>0.16056193300790167</v>
      </c>
      <c r="S24" s="43">
        <v>0.16634134506673354</v>
      </c>
      <c r="T24" s="43">
        <v>0.17318641846342073</v>
      </c>
      <c r="U24" s="43">
        <v>0.1789214679863747</v>
      </c>
      <c r="V24" s="43">
        <v>0.18468162679243857</v>
      </c>
      <c r="W24" s="43">
        <v>0.19071860433327209</v>
      </c>
      <c r="X24" s="43">
        <v>0.20048769293026772</v>
      </c>
      <c r="Y24" s="43">
        <v>0.20722775228626755</v>
      </c>
      <c r="Z24" s="43">
        <v>0.21779065553347016</v>
      </c>
      <c r="AA24" s="43">
        <v>0.22901223402950208</v>
      </c>
      <c r="AB24" s="43">
        <v>0.24093913902211345</v>
      </c>
      <c r="AC24" s="43">
        <v>0.25362160503581321</v>
      </c>
      <c r="AD24" s="43">
        <v>0.267113650846316</v>
      </c>
    </row>
    <row r="25" spans="3:30" ht="12" customHeight="1" thickBot="1" x14ac:dyDescent="0.25">
      <c r="C25" s="42" t="s">
        <v>99</v>
      </c>
      <c r="D25" s="43">
        <v>0.16481817029091056</v>
      </c>
      <c r="E25" s="43">
        <v>0.16994807537910242</v>
      </c>
      <c r="F25" s="43">
        <v>0.17439515611536729</v>
      </c>
      <c r="G25" s="43">
        <v>0.18248348738680042</v>
      </c>
      <c r="H25" s="43">
        <v>0.19071167684854359</v>
      </c>
      <c r="I25" s="43">
        <v>0.19909395616167472</v>
      </c>
      <c r="J25" s="43">
        <v>0.20470199121700061</v>
      </c>
      <c r="K25" s="43">
        <v>0.21079482069623523</v>
      </c>
      <c r="L25" s="43">
        <v>0.21855621907998518</v>
      </c>
      <c r="M25" s="43">
        <v>0.22776971239144614</v>
      </c>
      <c r="N25" s="43">
        <v>0.23543285099573882</v>
      </c>
      <c r="O25" s="43">
        <v>0.24436427796294469</v>
      </c>
      <c r="P25" s="43">
        <v>0.25356652916590799</v>
      </c>
      <c r="Q25" s="43">
        <v>0.26228221650028655</v>
      </c>
      <c r="R25" s="43">
        <v>0.26811671740567566</v>
      </c>
      <c r="S25" s="43">
        <v>0.27763325082259127</v>
      </c>
      <c r="T25" s="43">
        <v>0.28886350866675231</v>
      </c>
      <c r="U25" s="43">
        <v>0.29831918956529979</v>
      </c>
      <c r="V25" s="43">
        <v>0.30782057521251854</v>
      </c>
      <c r="W25" s="43">
        <v>0.31777130652878455</v>
      </c>
      <c r="X25" s="43">
        <v>0.32814293913659637</v>
      </c>
      <c r="Y25" s="43">
        <v>0.33894497528467105</v>
      </c>
      <c r="Z25" s="43">
        <v>0.35568962307300989</v>
      </c>
      <c r="AA25" s="43">
        <v>0.37345901787418401</v>
      </c>
      <c r="AB25" s="43">
        <v>0.39232486372071612</v>
      </c>
      <c r="AC25" s="43">
        <v>0.41236441286428893</v>
      </c>
      <c r="AD25" s="43">
        <v>0.43366066514697443</v>
      </c>
    </row>
    <row r="26" spans="3:30" ht="12" customHeight="1" thickBot="1" x14ac:dyDescent="0.25">
      <c r="C26" s="42" t="s">
        <v>33</v>
      </c>
      <c r="D26" s="43">
        <v>0.11836943847790467</v>
      </c>
      <c r="E26" s="43">
        <v>0.12233151432134354</v>
      </c>
      <c r="F26" s="43">
        <v>0.12558023805046489</v>
      </c>
      <c r="G26" s="43">
        <v>0.13244633969980146</v>
      </c>
      <c r="H26" s="43">
        <v>0.13942136056100701</v>
      </c>
      <c r="I26" s="43">
        <v>0.14651872668811458</v>
      </c>
      <c r="J26" s="43">
        <v>0.15080460284639871</v>
      </c>
      <c r="K26" s="43">
        <v>0.15554262205597227</v>
      </c>
      <c r="L26" s="43">
        <v>0.16191750585352513</v>
      </c>
      <c r="M26" s="43">
        <v>0.16971145872929275</v>
      </c>
      <c r="N26" s="43">
        <v>0.17589926098319353</v>
      </c>
      <c r="O26" s="43">
        <v>0.1833196004121681</v>
      </c>
      <c r="P26" s="43">
        <v>0.19097240361427942</v>
      </c>
      <c r="Q26" s="43">
        <v>0.19809839700880105</v>
      </c>
      <c r="R26" s="43">
        <v>0.20229973784344848</v>
      </c>
      <c r="S26" s="43">
        <v>0.210145547233511</v>
      </c>
      <c r="T26" s="43">
        <v>0.2196639333141446</v>
      </c>
      <c r="U26" s="43">
        <v>0.22736256057501408</v>
      </c>
      <c r="V26" s="43">
        <v>0.23506229358915048</v>
      </c>
      <c r="W26" s="43">
        <v>0.24316584724037596</v>
      </c>
      <c r="X26" s="43">
        <v>0.25693983986554098</v>
      </c>
      <c r="Y26" s="43">
        <v>0.26601979818301263</v>
      </c>
      <c r="Z26" s="43">
        <v>0.28117081574247893</v>
      </c>
      <c r="AA26" s="43">
        <v>0.29732368259233743</v>
      </c>
      <c r="AB26" s="43">
        <v>0.31455063683825546</v>
      </c>
      <c r="AC26" s="43">
        <v>0.33292941314217317</v>
      </c>
      <c r="AD26" s="43">
        <v>0.35254365320358083</v>
      </c>
    </row>
    <row r="27" spans="3:30" ht="12" customHeight="1" thickBot="1" x14ac:dyDescent="0.25">
      <c r="C27" s="42" t="s">
        <v>36</v>
      </c>
      <c r="D27" s="43">
        <v>2.1767823464023506E-2</v>
      </c>
      <c r="E27" s="43">
        <v>2.2312019050624091E-2</v>
      </c>
      <c r="F27" s="43">
        <v>2.2869819526889695E-2</v>
      </c>
      <c r="G27" s="43">
        <v>2.3441565015061939E-2</v>
      </c>
      <c r="H27" s="43">
        <v>2.4027604140438481E-2</v>
      </c>
      <c r="I27" s="43">
        <v>2.4628294243949439E-2</v>
      </c>
      <c r="J27" s="43">
        <v>2.5244001600048183E-2</v>
      </c>
      <c r="K27" s="43">
        <v>2.5875101640049376E-2</v>
      </c>
      <c r="L27" s="43">
        <v>2.6521979181050606E-2</v>
      </c>
      <c r="M27" s="43">
        <v>2.7185028660576874E-2</v>
      </c>
      <c r="N27" s="43">
        <v>2.7864654377091302E-2</v>
      </c>
      <c r="O27" s="43">
        <v>2.8561270736518585E-2</v>
      </c>
      <c r="P27" s="43">
        <v>2.9275302504931537E-2</v>
      </c>
      <c r="Q27" s="43">
        <v>3.0007185067554829E-2</v>
      </c>
      <c r="R27" s="43">
        <v>3.07573646942437E-2</v>
      </c>
      <c r="S27" s="43">
        <v>3.1526298811599796E-2</v>
      </c>
      <c r="T27" s="43">
        <v>3.2314456281889788E-2</v>
      </c>
      <c r="U27" s="43">
        <v>3.3122317688937024E-2</v>
      </c>
      <c r="V27" s="43">
        <v>3.3950375631160455E-2</v>
      </c>
      <c r="W27" s="43">
        <v>3.4799135021939466E-2</v>
      </c>
      <c r="X27" s="43">
        <v>3.5669113397487941E-2</v>
      </c>
      <c r="Y27" s="43">
        <v>3.6560841232425138E-2</v>
      </c>
      <c r="Z27" s="43">
        <v>3.7474862263235771E-2</v>
      </c>
      <c r="AA27" s="43">
        <v>3.8411733819816662E-2</v>
      </c>
      <c r="AB27" s="43">
        <v>3.9372027165312073E-2</v>
      </c>
      <c r="AC27" s="43">
        <v>4.0356327844444866E-2</v>
      </c>
      <c r="AD27" s="43">
        <v>4.1365236040555996E-2</v>
      </c>
    </row>
    <row r="28" spans="3:30" ht="12" customHeight="1" thickBot="1" x14ac:dyDescent="0.25">
      <c r="C28" s="42" t="s">
        <v>37</v>
      </c>
      <c r="D28" s="43">
        <v>8.3899764836179225E-2</v>
      </c>
      <c r="E28" s="43">
        <v>8.5997258957083711E-2</v>
      </c>
      <c r="F28" s="43">
        <v>9.0306274458137048E-2</v>
      </c>
      <c r="G28" s="43">
        <v>9.2563931319590481E-2</v>
      </c>
      <c r="H28" s="43">
        <v>9.2609641946580695E-2</v>
      </c>
      <c r="I28" s="43">
        <v>9.492488299524518E-2</v>
      </c>
      <c r="J28" s="43">
        <v>9.7298005070126328E-2</v>
      </c>
      <c r="K28" s="43">
        <v>9.9730455196879494E-2</v>
      </c>
      <c r="L28" s="43">
        <v>0.10222371657680146</v>
      </c>
      <c r="M28" s="43">
        <v>0.1047793094912215</v>
      </c>
      <c r="N28" s="43">
        <v>0.10739879222850206</v>
      </c>
      <c r="O28" s="43">
        <v>0.11008376203421456</v>
      </c>
      <c r="P28" s="43">
        <v>0.11283585608506991</v>
      </c>
      <c r="Q28" s="43">
        <v>0.11565675248719667</v>
      </c>
      <c r="R28" s="43">
        <v>0.11854817129937661</v>
      </c>
      <c r="S28" s="43">
        <v>0.12151187558186098</v>
      </c>
      <c r="T28" s="43">
        <v>0.1245496724714075</v>
      </c>
      <c r="U28" s="43">
        <v>0.12766341428319267</v>
      </c>
      <c r="V28" s="43">
        <v>0.13085499964027253</v>
      </c>
      <c r="W28" s="43">
        <v>0.1341263746312793</v>
      </c>
      <c r="X28" s="43">
        <v>0.13747953399706125</v>
      </c>
      <c r="Y28" s="43">
        <v>0.14091652234698782</v>
      </c>
      <c r="Z28" s="43">
        <v>0.14443943540566251</v>
      </c>
      <c r="AA28" s="43">
        <v>0.14805042129080406</v>
      </c>
      <c r="AB28" s="43">
        <v>0.15175168182307416</v>
      </c>
      <c r="AC28" s="43">
        <v>0.15554547386865097</v>
      </c>
      <c r="AD28" s="43">
        <v>0.15943411071536728</v>
      </c>
    </row>
  </sheetData>
  <pageMargins left="0.7" right="0.7" top="0.75" bottom="0.75" header="0.3" footer="0.3"/>
  <pageSetup orientation="portrait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2020-04-01T07:00:00+00:00</OpenedDate>
    <SignificantOrder xmlns="dc463f71-b30c-4ab2-9473-d307f9d35888">false</SignificantOrder>
    <Date1 xmlns="dc463f71-b30c-4ab2-9473-d307f9d35888">2023-03-31T07:00:00+00:00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200304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05698CA04C43D45AEDAF50110BA23A2" ma:contentTypeVersion="52" ma:contentTypeDescription="" ma:contentTypeScope="" ma:versionID="e22b57e6843e6109cbbb6b70f196393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4EF9CB-8B89-428B-A5BC-F8C2657C64B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1F9712C-41A3-407F-8A4A-7C94C743D3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B945CD-D264-41ED-928D-2182270782FE}"/>
</file>

<file path=customXml/itemProps4.xml><?xml version="1.0" encoding="utf-8"?>
<ds:datastoreItem xmlns:ds="http://schemas.openxmlformats.org/officeDocument/2006/customXml" ds:itemID="{9772C719-F0AF-4469-B537-6EDFF27460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Documentation</vt:lpstr>
      <vt:lpstr>Potential Summary</vt:lpstr>
      <vt:lpstr>Levelized Cost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Sophia Spencer</dc:creator>
  <cp:lastModifiedBy>Gamze Gungor Demirci</cp:lastModifiedBy>
  <dcterms:created xsi:type="dcterms:W3CDTF">2022-05-12T21:43:24Z</dcterms:created>
  <dcterms:modified xsi:type="dcterms:W3CDTF">2022-06-01T03:03:35Z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0x0101006E56B4D1795A2E4DB2F0B01679ED314A00505698CA04C43D45AEDAF50110BA23A2</vt:lpwstr>
  </property>
  <property fmtid="{D5CDD505-2E9C-101B-9397-08002B2CF9AE}" pid="3" name="MediaServiceImageTags">
    <vt:lpwstr/>
  </property>
  <property fmtid="{D5CDD505-2E9C-101B-9397-08002B2CF9AE}" pid="4" name="_docset_NoMedatataSyncRequired">
    <vt:lpwstr>False</vt:lpwstr>
  </property>
</Properties>
</file>