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02F9F41F-190B-4516-ABDA-2979E0D57CA7}" xr6:coauthVersionLast="47" xr6:coauthVersionMax="47" xr10:uidLastSave="{00000000-0000-0000-0000-000000000000}"/>
  <bookViews>
    <workbookView xWindow="15890" yWindow="-110" windowWidth="19420" windowHeight="1042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6" l="1"/>
  <c r="K22" i="7"/>
  <c r="J22" i="7"/>
  <c r="I22" i="7"/>
  <c r="H22" i="7"/>
  <c r="G22" i="7"/>
  <c r="F22" i="7"/>
  <c r="E22" i="7"/>
  <c r="D22" i="7"/>
  <c r="C22" i="7"/>
  <c r="B22" i="7"/>
  <c r="K15" i="7"/>
  <c r="J15" i="7"/>
  <c r="J16" i="7" s="1"/>
  <c r="I15" i="7"/>
  <c r="H15" i="7"/>
  <c r="G15" i="7"/>
  <c r="F15" i="7"/>
  <c r="E15" i="7"/>
  <c r="D15" i="7"/>
  <c r="C15" i="7"/>
  <c r="B15" i="7"/>
  <c r="C7" i="7"/>
  <c r="D7" i="7" s="1"/>
  <c r="D6" i="7"/>
  <c r="D5" i="7"/>
  <c r="F22" i="6"/>
  <c r="C34" i="7"/>
  <c r="B34" i="7"/>
  <c r="C33" i="7"/>
  <c r="B33" i="7"/>
  <c r="G30" i="7"/>
  <c r="F30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8" authorId="1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EAP _ Revised_WA + WA_ARREARS_UNIQUE1_MNTHLY2_EAP</t>
      </text>
    </comment>
  </commentList>
</comments>
</file>

<file path=xl/sharedStrings.xml><?xml version="1.0" encoding="utf-8"?>
<sst xmlns="http://schemas.openxmlformats.org/spreadsheetml/2006/main" count="24897" uniqueCount="7494">
  <si>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</si>
  <si>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</si>
  <si>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</si>
  <si>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</si>
  <si>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</si>
  <si>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</si>
  <si>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</si>
  <si>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</si>
  <si>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</si>
  <si>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</si>
  <si>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</si>
  <si>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</si>
  <si>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</si>
  <si>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</si>
  <si>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</si>
  <si>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</si>
  <si>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</si>
  <si>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</si>
  <si>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</si>
  <si>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</si>
  <si>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</si>
  <si>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</si>
  <si>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</si>
  <si>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</si>
  <si>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</si>
  <si>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</si>
  <si>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</si>
  <si>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</si>
  <si>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</si>
  <si>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</si>
  <si>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</si>
  <si>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</si>
  <si>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</si>
  <si>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</si>
  <si>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</si>
  <si>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</si>
  <si>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</si>
  <si>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</si>
  <si>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</si>
  <si>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</si>
  <si>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</si>
  <si>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</si>
  <si>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</si>
  <si>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</si>
  <si>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</si>
  <si>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</si>
  <si>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</si>
  <si>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</si>
  <si>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</si>
  <si>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</si>
  <si>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</si>
  <si>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</si>
  <si>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</si>
  <si>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</si>
  <si>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</si>
  <si>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</si>
  <si>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</si>
  <si>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</si>
  <si>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</si>
  <si>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</si>
  <si>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</si>
  <si>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</si>
  <si>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</si>
  <si>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</si>
  <si>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</si>
  <si>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</si>
  <si>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</si>
  <si>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</si>
  <si>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</si>
  <si>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</si>
  <si>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</si>
  <si>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</si>
  <si>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</si>
  <si>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</si>
  <si>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</si>
  <si>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</si>
  <si>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</si>
  <si>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</si>
  <si>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</si>
  <si>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</si>
  <si>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</si>
  <si>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</si>
  <si>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</si>
  <si>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</si>
  <si>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</si>
  <si>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</si>
  <si>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</si>
  <si>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</si>
  <si>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</si>
  <si>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</si>
  <si>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</si>
  <si>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</si>
  <si>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</si>
  <si>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</si>
  <si>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</si>
  <si>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</si>
  <si>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</si>
  <si>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</si>
  <si>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</si>
  <si>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</si>
  <si>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</si>
  <si>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</si>
  <si>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</si>
  <si>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</si>
  <si>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</si>
  <si>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</si>
  <si>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</si>
  <si>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</si>
  <si>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</si>
  <si>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</si>
  <si>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</si>
  <si>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</si>
  <si>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</si>
  <si>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</si>
  <si>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</si>
  <si>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</si>
  <si>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</si>
  <si>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</si>
  <si>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</si>
  <si>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</si>
  <si>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</si>
  <si>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</si>
  <si>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</si>
  <si>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</si>
  <si>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</si>
  <si>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</si>
  <si>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</si>
  <si>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</si>
  <si>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</si>
  <si>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</si>
  <si>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</si>
  <si>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</si>
  <si>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</si>
  <si>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</si>
  <si>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</si>
  <si>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</si>
  <si>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</si>
  <si>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</si>
  <si>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</si>
  <si>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</si>
  <si>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</si>
  <si>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</si>
  <si>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</si>
  <si>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</si>
  <si>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</si>
  <si>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</si>
  <si>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</si>
  <si>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</si>
  <si>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</si>
  <si>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</si>
  <si>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</si>
  <si>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</si>
  <si>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</si>
  <si>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</si>
  <si>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</si>
  <si>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</si>
  <si>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</si>
  <si>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</si>
  <si>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</si>
  <si>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</si>
  <si>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</si>
  <si>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</si>
  <si>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</si>
  <si>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</si>
  <si>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</si>
  <si>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</si>
  <si>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</si>
  <si>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</si>
  <si>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</si>
  <si>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</si>
  <si>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</si>
  <si>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</si>
  <si>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</si>
  <si>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</si>
  <si>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</si>
  <si>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</si>
  <si>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</si>
  <si>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</si>
  <si>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</si>
  <si>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</si>
  <si>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</si>
  <si>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</si>
  <si>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</si>
  <si>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</si>
  <si>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</si>
  <si>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</si>
  <si>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</si>
  <si>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</si>
  <si>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</si>
  <si>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</si>
  <si>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</si>
  <si>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</si>
  <si>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</si>
  <si>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</si>
  <si>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</si>
  <si>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</si>
  <si>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</si>
  <si>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</si>
  <si>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</si>
  <si>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</si>
  <si>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</si>
  <si>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</si>
  <si>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</si>
  <si>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</si>
  <si>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</si>
  <si>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</si>
  <si>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</si>
  <si>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</si>
  <si>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</si>
  <si>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</si>
  <si>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</si>
  <si>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</si>
  <si>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</si>
  <si>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</si>
  <si>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</si>
  <si>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</si>
  <si>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</si>
  <si>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</si>
  <si>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</si>
  <si>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</si>
  <si>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</si>
  <si>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</si>
  <si>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</si>
  <si>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</si>
  <si>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</si>
  <si>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</si>
  <si>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</si>
  <si>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</si>
  <si>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</si>
  <si>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</si>
  <si>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</si>
  <si>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</si>
  <si>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</si>
  <si>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</si>
  <si>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</si>
  <si>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</si>
  <si>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</si>
  <si>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</si>
  <si>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</si>
  <si>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</si>
  <si>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</si>
  <si>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</si>
  <si>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</si>
  <si>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</si>
  <si>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</si>
  <si>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</si>
  <si>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</si>
  <si>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</si>
  <si>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</si>
  <si>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</si>
  <si>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</si>
  <si>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</si>
  <si>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</si>
  <si>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</si>
  <si>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</si>
  <si>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</si>
  <si>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</si>
  <si>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</si>
  <si>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</si>
  <si>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</si>
  <si>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</si>
  <si>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</si>
  <si>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</si>
  <si>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</si>
  <si>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</si>
  <si>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</si>
  <si>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</si>
  <si>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</si>
  <si>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</si>
  <si>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</si>
  <si>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</si>
  <si>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</si>
  <si>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</si>
  <si>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</si>
  <si>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</si>
  <si>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</si>
  <si>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</si>
  <si>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</si>
  <si>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</si>
  <si>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</si>
  <si>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</si>
  <si>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</si>
  <si>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</si>
  <si>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</si>
  <si>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</si>
  <si>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</si>
  <si>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</si>
  <si>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</si>
  <si>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</si>
  <si>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</si>
  <si>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</si>
  <si>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</si>
  <si>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</si>
  <si>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</si>
  <si>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</si>
  <si>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</si>
  <si>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</si>
  <si>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</si>
  <si>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</si>
  <si>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</si>
  <si>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</si>
  <si>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</si>
  <si>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</si>
  <si>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</si>
  <si>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</si>
  <si>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</si>
  <si>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</si>
  <si>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</si>
  <si>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</si>
  <si>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</si>
  <si>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</si>
  <si>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</si>
  <si>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</si>
  <si>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</si>
  <si>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</si>
  <si>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</si>
  <si>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</si>
  <si>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</si>
  <si>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</si>
  <si>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</si>
  <si>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</si>
  <si>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</si>
  <si>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</si>
  <si>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</si>
  <si>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</si>
  <si>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</si>
  <si>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</si>
  <si>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</si>
  <si>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</si>
  <si>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</si>
  <si>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</si>
  <si>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</si>
  <si>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</si>
  <si>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</si>
  <si>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</si>
  <si>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</si>
  <si>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</si>
  <si>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</si>
  <si>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</si>
  <si>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</si>
  <si>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</si>
  <si>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</si>
  <si>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</si>
  <si>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</si>
  <si>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</si>
  <si>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</si>
  <si>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</si>
  <si>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</si>
  <si>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</si>
  <si>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</si>
  <si>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</si>
  <si>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</si>
  <si>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</si>
  <si>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</si>
  <si>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</si>
  <si>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</si>
  <si>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</si>
  <si>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</si>
  <si>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</si>
  <si>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</si>
  <si>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</si>
  <si>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</si>
  <si>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</si>
  <si>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</si>
  <si>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</si>
  <si>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</si>
  <si>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</si>
  <si>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</si>
  <si>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</si>
  <si>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</si>
  <si>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</si>
  <si>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</si>
  <si>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</si>
  <si>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</si>
  <si>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</si>
  <si>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</si>
  <si>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</si>
  <si>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</si>
  <si>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</si>
  <si>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</si>
  <si>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</si>
  <si>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</si>
  <si>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</si>
  <si>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</si>
  <si>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</si>
  <si>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</si>
  <si>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</si>
  <si>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</si>
  <si>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</si>
  <si>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</si>
  <si>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</si>
  <si>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</si>
  <si>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</si>
  <si>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</si>
  <si>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</si>
  <si>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</si>
  <si>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</si>
  <si>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</si>
  <si>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</si>
  <si>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</si>
  <si>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</si>
  <si>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</si>
  <si>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</si>
  <si>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</si>
  <si>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</si>
  <si>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</si>
  <si>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</si>
  <si>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</si>
  <si>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</si>
  <si>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</si>
  <si>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</si>
  <si>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</si>
  <si>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</si>
  <si>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</si>
  <si>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</si>
  <si>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</si>
  <si>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</si>
  <si>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</si>
  <si>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</si>
  <si>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</si>
  <si>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</si>
  <si>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</si>
  <si>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</si>
  <si>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</si>
  <si>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</si>
  <si>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</si>
  <si>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</si>
  <si>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</si>
  <si>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</si>
  <si>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</si>
  <si>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</si>
  <si>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</si>
  <si>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</si>
  <si>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</si>
  <si>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</si>
  <si>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</si>
  <si>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</si>
  <si>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</si>
  <si>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</si>
  <si>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</si>
  <si>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</si>
  <si>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</si>
  <si>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</si>
  <si>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</si>
  <si>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</si>
  <si>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</si>
  <si>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</si>
  <si>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</si>
  <si>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</si>
  <si>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</si>
  <si>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</si>
  <si>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</si>
  <si>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</si>
  <si>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</si>
  <si>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</si>
  <si>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</si>
  <si>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</si>
  <si>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</si>
  <si>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</si>
  <si>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</si>
  <si>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</si>
  <si>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</si>
  <si>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</si>
  <si>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</si>
  <si>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</si>
  <si>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</si>
  <si>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</si>
  <si>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</si>
  <si>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</si>
  <si>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</si>
  <si>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</si>
  <si>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</si>
  <si>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</si>
  <si>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</si>
  <si>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</si>
  <si>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</si>
  <si>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</si>
  <si>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</si>
  <si>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</si>
  <si>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</si>
  <si>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</si>
  <si>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</si>
  <si>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</si>
  <si>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</si>
  <si>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</si>
  <si>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</si>
  <si>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</si>
  <si>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</si>
  <si>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</si>
  <si>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</si>
  <si>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</si>
  <si>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</si>
  <si>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</si>
  <si>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</si>
  <si>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</si>
  <si>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</si>
  <si>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</si>
  <si>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</si>
  <si>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</si>
  <si>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</si>
  <si>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</si>
  <si>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</si>
  <si>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</si>
  <si>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</si>
  <si>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</si>
  <si>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</si>
  <si>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</si>
  <si>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</si>
  <si>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</si>
  <si>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</si>
  <si>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</si>
  <si>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</si>
  <si>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</si>
  <si>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</si>
  <si>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</si>
  <si>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</si>
  <si>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</si>
  <si>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</si>
  <si>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</si>
  <si>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</si>
  <si>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</si>
  <si>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</si>
  <si>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</si>
  <si>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</si>
  <si>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</si>
  <si>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</si>
  <si>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</si>
  <si>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</si>
  <si>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</si>
  <si>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</si>
  <si>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</si>
  <si>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</si>
  <si>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</si>
  <si>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</si>
  <si>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</si>
  <si>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</si>
  <si>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</si>
  <si>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</si>
  <si>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</si>
  <si>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</si>
  <si>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</si>
  <si>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</si>
  <si>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</si>
  <si>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</si>
  <si>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</si>
  <si>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</si>
  <si>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</si>
  <si>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</si>
  <si>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</si>
  <si>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</si>
  <si>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</si>
  <si>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</si>
  <si>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</si>
  <si>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</si>
  <si>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</si>
  <si>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</si>
  <si>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</si>
  <si>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</si>
  <si>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</si>
  <si>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</si>
  <si>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</si>
  <si>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</si>
  <si>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</si>
  <si>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</si>
  <si>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</si>
  <si>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</si>
  <si>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</si>
  <si>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</si>
  <si>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</si>
  <si>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</si>
  <si>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</si>
  <si>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</si>
  <si>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</si>
  <si>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</si>
  <si>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</si>
  <si>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</si>
  <si>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</si>
  <si>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</si>
  <si>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</si>
  <si>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</si>
  <si>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</si>
  <si>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</si>
  <si>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</si>
  <si>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</si>
  <si>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</si>
  <si>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</si>
  <si>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</si>
  <si>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</si>
  <si>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</si>
  <si>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</si>
  <si>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</si>
  <si>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</si>
  <si>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</si>
  <si>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</si>
  <si>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</si>
  <si>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</si>
  <si>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</si>
  <si>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</si>
  <si>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</si>
  <si>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</si>
  <si>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</si>
  <si>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</si>
  <si>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</si>
  <si>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</si>
  <si>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</si>
  <si>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</si>
  <si>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</si>
  <si>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</si>
  <si>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</si>
  <si>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</si>
  <si>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</si>
  <si>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</si>
  <si>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</si>
  <si>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</si>
  <si>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</si>
  <si>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</si>
  <si>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</si>
  <si>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</si>
  <si>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</si>
  <si>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</si>
  <si>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</si>
  <si>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</si>
  <si>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</si>
  <si>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</si>
  <si>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</si>
  <si>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</si>
  <si>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</si>
  <si>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</si>
  <si>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</si>
  <si>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</si>
  <si>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</si>
  <si>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</si>
  <si>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</si>
  <si>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</si>
  <si>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</si>
  <si>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</si>
  <si>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</si>
  <si>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</si>
  <si>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</si>
  <si>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</si>
  <si>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</si>
  <si>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</si>
  <si>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</si>
  <si>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</si>
  <si>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</si>
  <si>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</si>
  <si>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</si>
  <si>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</si>
  <si>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</si>
  <si>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</si>
  <si>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</si>
  <si>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</si>
  <si>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</si>
  <si>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</si>
  <si>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</si>
  <si>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</si>
  <si>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</si>
  <si>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</si>
  <si>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</si>
  <si>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</si>
  <si>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</si>
  <si>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</si>
  <si>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</si>
  <si>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</si>
  <si>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</si>
  <si>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</si>
  <si>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</si>
  <si>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</si>
  <si>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</si>
  <si>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</si>
  <si>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</si>
  <si>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</si>
  <si>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</si>
  <si>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</si>
  <si>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</si>
  <si>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</si>
  <si>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</si>
  <si>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</si>
  <si>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</si>
  <si>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</si>
  <si>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</si>
  <si>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</si>
  <si>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</si>
  <si>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</si>
  <si>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</si>
  <si>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</si>
  <si>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</si>
  <si>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</si>
  <si>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</si>
  <si>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</si>
  <si>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</si>
  <si>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</si>
  <si>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</si>
  <si>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</si>
  <si>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</si>
  <si>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</si>
  <si>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</si>
  <si>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</si>
  <si>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</si>
  <si>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</si>
  <si>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</si>
  <si>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</si>
  <si>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</si>
  <si>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</si>
  <si>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</si>
  <si>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</si>
  <si>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</si>
  <si>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</si>
  <si>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</si>
  <si>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</si>
  <si>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</si>
  <si>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</si>
  <si>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</si>
  <si>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</si>
  <si>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</si>
  <si>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</si>
  <si>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</si>
  <si>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</si>
  <si>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</si>
  <si>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</si>
  <si>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</si>
  <si>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</si>
  <si>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</si>
  <si>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</si>
  <si>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</si>
  <si>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</si>
  <si>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</si>
  <si>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</si>
  <si>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</si>
  <si>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</si>
  <si>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</si>
  <si>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</si>
  <si>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</si>
  <si>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</si>
  <si>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</si>
  <si>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</si>
  <si>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</si>
  <si>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</si>
  <si>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</si>
  <si>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</si>
  <si>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</si>
  <si>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</si>
  <si>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</si>
  <si>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</si>
  <si>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</si>
  <si>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</si>
  <si>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</si>
  <si>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</si>
  <si>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</si>
  <si>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</si>
  <si>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</si>
  <si>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</si>
  <si>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</si>
  <si>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</si>
  <si>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</si>
  <si>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</si>
  <si>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</si>
  <si>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</si>
  <si>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</si>
  <si>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</si>
  <si>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</si>
  <si>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</si>
  <si>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</si>
  <si>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</si>
  <si>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</si>
  <si>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</si>
  <si>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</si>
  <si>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</si>
  <si>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</si>
  <si>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</si>
  <si>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</si>
  <si>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</si>
  <si>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</si>
  <si>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</si>
  <si>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</si>
  <si>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</si>
  <si>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</si>
  <si>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</si>
  <si>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</si>
  <si>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</si>
  <si>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</si>
  <si>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</si>
  <si>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</si>
  <si>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</si>
  <si>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</si>
  <si>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</si>
  <si>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</si>
  <si>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</si>
  <si>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</si>
  <si>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</si>
  <si>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</si>
  <si>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</si>
  <si>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</si>
  <si>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</si>
  <si>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</si>
  <si>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</si>
  <si>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</si>
  <si>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</si>
  <si>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</si>
  <si>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</si>
  <si>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</si>
  <si>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</si>
  <si>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</si>
  <si>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</si>
  <si>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</si>
  <si>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</si>
  <si>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</si>
  <si>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</si>
  <si>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</si>
  <si>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</si>
  <si>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</si>
  <si>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</si>
  <si>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</si>
  <si>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</si>
  <si>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</si>
  <si>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</si>
  <si>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</si>
  <si>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</si>
  <si>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</si>
  <si>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</si>
  <si>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</si>
  <si>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</si>
  <si>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</si>
  <si>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</si>
  <si>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</si>
  <si>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</si>
  <si>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</si>
  <si>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</si>
  <si>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</si>
  <si>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</si>
  <si>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</si>
  <si>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</si>
  <si>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</si>
  <si>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</si>
  <si>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</si>
  <si>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</si>
  <si>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</si>
  <si>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</si>
  <si>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</si>
  <si>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</si>
  <si>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</si>
  <si>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</si>
  <si>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</si>
  <si>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</si>
  <si>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</si>
  <si>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</si>
  <si>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</si>
  <si>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</si>
  <si>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</si>
  <si>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</si>
  <si>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</si>
  <si>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</si>
  <si>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</si>
  <si>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</si>
  <si>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</si>
  <si>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</si>
  <si>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</si>
  <si>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</si>
  <si>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</si>
  <si>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</si>
  <si>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</si>
  <si>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</si>
  <si>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</si>
  <si>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</si>
  <si>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</si>
  <si>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</si>
  <si>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</si>
  <si>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</si>
  <si>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</si>
  <si>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</si>
  <si>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</si>
  <si>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</si>
  <si>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</si>
  <si>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</si>
  <si>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</si>
  <si>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</si>
  <si>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</si>
  <si>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</si>
  <si>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</si>
  <si>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</si>
  <si>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</si>
  <si>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</si>
  <si>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</si>
  <si>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</si>
  <si>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</si>
  <si>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</si>
  <si>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</si>
  <si>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</si>
  <si>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</si>
  <si>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</si>
  <si>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</si>
  <si>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</si>
  <si>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</si>
  <si>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</si>
  <si>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</si>
  <si>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</si>
  <si>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</si>
  <si>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</si>
  <si>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</si>
  <si>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</si>
  <si>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</si>
  <si>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</si>
  <si>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</si>
  <si>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</si>
  <si>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</si>
  <si>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</si>
  <si>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</si>
  <si>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</si>
  <si>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</si>
  <si>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</si>
  <si>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</si>
  <si>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</si>
  <si>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</si>
  <si>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</si>
  <si>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</si>
  <si>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</si>
  <si>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</si>
  <si>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</si>
  <si>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</si>
  <si>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</si>
  <si>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</si>
  <si>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</si>
  <si>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</si>
  <si>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</si>
  <si>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</si>
  <si>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</si>
  <si>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</si>
  <si>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</si>
  <si>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</si>
  <si>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</si>
  <si>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</si>
  <si>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</si>
  <si>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</si>
  <si>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</si>
  <si>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</si>
  <si>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</si>
  <si>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</si>
  <si>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</si>
  <si>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</si>
  <si>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</si>
  <si>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</si>
  <si>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</si>
  <si>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</si>
  <si>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</si>
  <si>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</si>
  <si>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</si>
  <si>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</si>
  <si>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</si>
  <si>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</si>
  <si>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</si>
  <si>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</si>
  <si>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</si>
  <si>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</si>
  <si>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</si>
  <si>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</si>
  <si>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</si>
  <si>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</si>
  <si>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</si>
  <si>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</si>
  <si>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</si>
  <si>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</si>
  <si>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</si>
  <si>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</si>
  <si>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</si>
  <si>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</si>
  <si>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</si>
  <si>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</si>
  <si>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</si>
  <si>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</si>
  <si>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</si>
  <si>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</si>
  <si>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</si>
  <si>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</si>
  <si>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</si>
  <si>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</si>
  <si>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</si>
  <si>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</si>
  <si>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</si>
  <si>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</si>
  <si>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</si>
  <si>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</si>
  <si>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</si>
  <si>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</si>
  <si>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</si>
  <si>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</si>
  <si>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</si>
  <si>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</si>
  <si>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</si>
  <si>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</si>
  <si>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</si>
  <si>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</si>
  <si>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</si>
  <si>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</si>
  <si>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</si>
  <si>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</si>
  <si>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</si>
  <si>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</si>
  <si>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</si>
  <si>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</si>
  <si>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</si>
  <si>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</si>
  <si>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</si>
  <si>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</si>
  <si>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</si>
  <si>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</si>
  <si>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</si>
  <si>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</si>
  <si>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</si>
  <si>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</si>
  <si>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</si>
  <si>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</si>
  <si>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</si>
  <si>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</si>
  <si>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</si>
  <si>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</si>
  <si>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</si>
  <si>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</si>
  <si>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</si>
  <si>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</si>
  <si>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</si>
  <si>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</si>
  <si>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</si>
  <si>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</si>
  <si>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</si>
  <si>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</si>
  <si>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</si>
  <si>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</si>
  <si>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</si>
  <si>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</si>
  <si>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</si>
  <si>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</si>
  <si>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</si>
  <si>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</si>
  <si>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</si>
  <si>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</si>
  <si>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</si>
  <si>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</si>
  <si>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</si>
  <si>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</si>
  <si>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</si>
  <si>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</si>
  <si>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</si>
  <si>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</si>
  <si>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</si>
  <si>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</si>
  <si>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</si>
  <si>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</si>
  <si>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</si>
  <si>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</si>
  <si>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</si>
  <si>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</si>
  <si>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</si>
  <si>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</si>
  <si>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</si>
  <si>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</si>
  <si>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</si>
  <si>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</si>
  <si>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</si>
  <si>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</si>
  <si>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</si>
  <si>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</si>
  <si>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</si>
  <si>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</si>
  <si>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</si>
  <si>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</si>
  <si>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</si>
  <si>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</si>
  <si>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</si>
  <si>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</si>
  <si>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</si>
  <si>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</si>
  <si>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</si>
  <si>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</si>
  <si>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</si>
  <si>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</si>
  <si>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</si>
  <si>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</si>
  <si>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</si>
  <si>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</si>
  <si>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</si>
  <si>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</si>
  <si>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</si>
  <si>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</si>
  <si>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</si>
  <si>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</si>
  <si>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</si>
  <si>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</si>
  <si>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</si>
  <si>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</si>
  <si>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</si>
  <si>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</si>
  <si>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</si>
  <si>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</si>
  <si>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</si>
  <si>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</si>
  <si>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</si>
  <si>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</si>
  <si>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</si>
  <si>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</si>
  <si>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</si>
  <si>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</si>
  <si>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</si>
  <si>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</si>
  <si>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</si>
  <si>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</si>
  <si>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</si>
  <si>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</si>
  <si>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</si>
  <si>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</si>
  <si>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</si>
  <si>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</si>
  <si>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</si>
  <si>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</si>
  <si>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</si>
  <si>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</si>
  <si>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</si>
  <si>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</si>
  <si>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</si>
  <si>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</si>
  <si>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</si>
  <si>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</si>
  <si>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</si>
  <si>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</si>
  <si>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</si>
  <si>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</si>
  <si>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</si>
  <si>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</si>
  <si>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</si>
  <si>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</si>
  <si>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</si>
  <si>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</si>
  <si>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</si>
  <si>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</si>
  <si>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</si>
  <si>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</si>
  <si>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</si>
  <si>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</si>
  <si>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</si>
  <si>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</si>
  <si>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</si>
  <si>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</si>
  <si>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</si>
  <si>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</si>
  <si>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</si>
  <si>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</si>
  <si>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</si>
  <si>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</si>
  <si>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</si>
  <si>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</si>
  <si>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</si>
  <si>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</si>
  <si>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</si>
  <si>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</si>
  <si>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</si>
  <si>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</si>
  <si>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</si>
  <si>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</si>
  <si>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</si>
  <si>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</si>
  <si>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</si>
  <si>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</si>
  <si>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</si>
  <si>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</si>
  <si>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</si>
  <si>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</si>
  <si>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</si>
  <si>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</si>
  <si>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</si>
  <si>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</si>
  <si>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</si>
  <si>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</si>
  <si>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</si>
  <si>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</si>
  <si>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</si>
  <si>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</si>
  <si>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</si>
  <si>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</si>
  <si>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</si>
  <si>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</si>
  <si>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</si>
  <si>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</si>
  <si>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</si>
  <si>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</si>
  <si>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</si>
  <si>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</si>
  <si>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</si>
  <si>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</si>
  <si>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</si>
  <si>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</si>
  <si>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</si>
  <si>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</si>
  <si>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</si>
  <si>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</si>
  <si>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</si>
  <si>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</si>
  <si>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</si>
  <si>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</si>
  <si>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</si>
  <si>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</si>
  <si>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</si>
  <si>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</si>
  <si>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</si>
  <si>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</si>
  <si>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</si>
  <si>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</si>
  <si>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</si>
  <si>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</si>
  <si>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</si>
  <si>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</si>
  <si>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</si>
  <si>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</si>
  <si>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</si>
  <si>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</si>
  <si>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</si>
  <si>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</si>
  <si>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</si>
  <si>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</si>
  <si>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</si>
  <si>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</si>
  <si>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</si>
  <si>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</si>
  <si>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</si>
  <si>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</si>
  <si>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</si>
  <si>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</si>
  <si>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</si>
  <si>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</si>
  <si>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</si>
  <si>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</si>
  <si>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</si>
  <si>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</si>
  <si>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</si>
  <si>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</si>
  <si>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</si>
  <si>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</si>
  <si>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</si>
  <si>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</si>
  <si>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</si>
  <si>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</si>
  <si>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</si>
  <si>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</si>
  <si>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</si>
  <si>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</si>
  <si>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</si>
  <si>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</si>
  <si>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</si>
  <si>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</si>
  <si>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</si>
  <si>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</si>
  <si>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</si>
  <si>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</si>
  <si>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</si>
  <si>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</si>
  <si>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</si>
  <si>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</si>
  <si>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</si>
  <si>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</si>
  <si>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</si>
  <si>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</si>
  <si>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</si>
  <si>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</si>
  <si>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</si>
  <si>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</si>
  <si>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</si>
  <si>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</si>
  <si>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</si>
  <si>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</si>
  <si>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</si>
  <si>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</si>
  <si>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</si>
  <si>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</si>
  <si>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</si>
  <si>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</si>
  <si>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</si>
  <si>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</si>
  <si>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</si>
  <si>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</si>
  <si>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</si>
  <si>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</si>
  <si>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</si>
  <si>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</si>
  <si>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</si>
  <si>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</si>
  <si>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</si>
  <si>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</si>
  <si>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</si>
  <si>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</si>
  <si>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</si>
  <si>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</si>
  <si>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</si>
  <si>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</si>
  <si>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</si>
  <si>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</si>
  <si>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</si>
  <si>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</si>
  <si>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</si>
  <si>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</si>
  <si>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</si>
  <si>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</si>
  <si>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</si>
  <si>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</si>
  <si>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</si>
  <si>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</si>
  <si>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</si>
  <si>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</si>
  <si>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</si>
  <si>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</si>
  <si>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</si>
  <si>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</si>
  <si>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</si>
  <si>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</si>
  <si>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</si>
  <si>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</si>
  <si>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</si>
  <si>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</si>
  <si>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</si>
  <si>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</si>
  <si>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</si>
  <si>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</si>
  <si>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</si>
  <si>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</si>
  <si>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</si>
  <si>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</si>
  <si>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</si>
  <si>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</si>
  <si>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</si>
  <si>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</si>
  <si>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</si>
  <si>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</si>
  <si>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</si>
  <si>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</si>
  <si>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</si>
  <si>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</si>
  <si>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</si>
  <si>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</si>
  <si>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</si>
  <si>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</si>
  <si>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</si>
  <si>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</si>
  <si>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</si>
  <si>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</si>
  <si>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</si>
  <si>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</si>
  <si>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</si>
  <si>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</si>
  <si>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</si>
  <si>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</si>
  <si>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</si>
  <si>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</si>
  <si>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</si>
  <si>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</si>
  <si>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</si>
  <si>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</si>
  <si>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</si>
  <si>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</si>
  <si>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</si>
  <si>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</si>
  <si>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</si>
  <si>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</si>
  <si>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</si>
  <si>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</si>
  <si>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</si>
  <si>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</si>
  <si>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</si>
  <si>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</si>
  <si>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</si>
  <si>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</si>
  <si>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</si>
  <si>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</si>
  <si>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</si>
  <si>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</si>
  <si>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</si>
  <si>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</si>
  <si>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</si>
  <si>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</si>
  <si>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</si>
  <si>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</si>
  <si>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</si>
  <si>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</si>
  <si>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</si>
  <si>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</si>
  <si>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</si>
  <si>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</si>
  <si>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</si>
  <si>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</si>
  <si>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</si>
  <si>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</si>
  <si>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</si>
  <si>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</si>
  <si>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</si>
  <si>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</si>
  <si>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</si>
  <si>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</si>
  <si>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</si>
  <si>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</si>
  <si>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</si>
  <si>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</si>
  <si>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</si>
  <si>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</si>
  <si>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</si>
  <si>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</si>
  <si>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</si>
  <si>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</si>
  <si>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</si>
  <si>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</si>
  <si>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</si>
  <si>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</si>
  <si>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</si>
  <si>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</si>
  <si>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</si>
  <si>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</si>
  <si>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</si>
  <si>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</si>
  <si>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</si>
  <si>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</si>
  <si>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</si>
  <si>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</si>
  <si>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</si>
  <si>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</si>
  <si>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</si>
  <si>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</si>
  <si>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</si>
  <si>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</si>
  <si>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</si>
  <si>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</si>
  <si>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</si>
  <si>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</si>
  <si>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</si>
  <si>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</si>
  <si>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</si>
  <si>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</si>
  <si>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</si>
  <si>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</si>
  <si>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</si>
  <si>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</si>
  <si>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</si>
  <si>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</si>
  <si>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</si>
  <si>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</si>
  <si>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</si>
  <si>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</si>
  <si>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</si>
  <si>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</si>
  <si>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</si>
  <si>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</si>
  <si>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</si>
  <si>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</si>
  <si>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</si>
  <si>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</si>
  <si>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</si>
  <si>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</si>
  <si>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</si>
  <si>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</si>
  <si>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</si>
  <si>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</si>
  <si>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</si>
  <si>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</si>
  <si>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</si>
  <si>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</si>
  <si>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</si>
  <si>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</si>
  <si>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</si>
  <si>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</si>
  <si>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</si>
  <si>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</si>
  <si>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</si>
  <si>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</si>
  <si>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</si>
  <si>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</si>
  <si>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</si>
  <si>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</si>
  <si>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</si>
  <si>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</si>
  <si>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</si>
  <si>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</si>
  <si>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</si>
  <si>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</si>
  <si>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</si>
  <si>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</si>
  <si>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</si>
  <si>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</si>
  <si>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</si>
  <si>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</si>
  <si>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</si>
  <si>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</si>
  <si>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</si>
  <si>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</si>
  <si>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</si>
  <si>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</si>
  <si>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</si>
  <si>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</si>
  <si>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</si>
  <si>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</si>
  <si>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</si>
  <si>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</si>
  <si>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</si>
  <si>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</si>
  <si>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</si>
  <si>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</si>
  <si>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</si>
  <si>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</si>
  <si>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</si>
  <si>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</si>
  <si>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</si>
  <si>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</si>
  <si>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</si>
  <si>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</si>
  <si>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</si>
  <si>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</si>
  <si>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</si>
  <si>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</si>
  <si>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</si>
  <si>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</si>
  <si>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</si>
  <si>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</si>
  <si>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</si>
  <si>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</si>
  <si>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</si>
  <si>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</si>
  <si>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</si>
  <si>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</si>
  <si>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</si>
  <si>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</si>
  <si>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</si>
  <si>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</si>
  <si>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</si>
  <si>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</si>
  <si>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</si>
  <si>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</si>
  <si>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</si>
  <si>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</si>
  <si>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</si>
  <si>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</si>
  <si>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</si>
  <si>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</si>
  <si>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</si>
  <si>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</si>
  <si>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</si>
  <si>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</si>
  <si>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</si>
  <si>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</si>
  <si>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</si>
  <si>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</si>
  <si>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</si>
  <si>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</si>
  <si>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</si>
  <si>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</si>
  <si>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</si>
  <si>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</si>
  <si>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</si>
  <si>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</si>
  <si>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</si>
  <si>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</si>
  <si>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</si>
  <si>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</si>
  <si>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</si>
  <si>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</si>
  <si>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</si>
  <si>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</si>
  <si>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</si>
  <si>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</si>
  <si>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</si>
  <si>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</si>
  <si>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</si>
  <si>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</si>
  <si>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</si>
  <si>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</si>
  <si>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</si>
  <si>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</si>
  <si>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</si>
  <si>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</si>
  <si>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</si>
  <si>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</si>
  <si>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</si>
  <si>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</si>
  <si>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</si>
  <si>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</si>
  <si>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</si>
  <si>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</si>
  <si>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</si>
  <si>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</si>
  <si>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</si>
  <si>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</si>
  <si>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</si>
  <si>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</si>
  <si>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</si>
  <si>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</si>
  <si>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</si>
  <si>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</si>
  <si>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</si>
  <si>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</si>
  <si>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</si>
  <si>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</si>
  <si>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</si>
  <si>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</si>
  <si>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</si>
  <si>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</si>
  <si>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</si>
  <si>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</si>
  <si>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</si>
  <si>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</si>
  <si>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</si>
  <si>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</si>
  <si>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</si>
  <si>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</si>
  <si>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</si>
  <si>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</si>
  <si>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</si>
  <si>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</si>
  <si>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</si>
  <si>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</si>
  <si>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</si>
  <si>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</si>
  <si>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</si>
  <si>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</si>
  <si>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</si>
  <si>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</si>
  <si>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</si>
  <si>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</si>
  <si>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</si>
  <si>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</si>
  <si>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</si>
  <si>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</si>
  <si>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</si>
  <si>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</si>
  <si>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</si>
  <si>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</si>
  <si>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</si>
  <si>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</si>
  <si>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</si>
  <si>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</si>
  <si>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</si>
  <si>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</si>
  <si>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</si>
  <si>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</si>
  <si>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</si>
  <si>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</si>
  <si>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</si>
  <si>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</si>
  <si>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</si>
  <si>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</si>
  <si>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</si>
  <si>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</si>
  <si>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</si>
  <si>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</si>
  <si>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</si>
  <si>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</si>
  <si>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</si>
  <si>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</si>
  <si>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</si>
  <si>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</si>
  <si>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</si>
  <si>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</si>
  <si>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</si>
  <si>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</si>
  <si>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</si>
  <si>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</si>
  <si>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</si>
  <si>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</si>
  <si>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</si>
  <si>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</si>
  <si>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</si>
  <si>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</si>
  <si>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</si>
  <si>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</si>
  <si>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</si>
  <si>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</si>
  <si>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</si>
  <si>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</si>
  <si>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</si>
  <si>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</si>
  <si>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</si>
  <si>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</si>
  <si>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</si>
  <si>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</si>
  <si>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</si>
  <si>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</si>
  <si>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</si>
  <si>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</si>
  <si>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</si>
  <si>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</si>
  <si>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</si>
  <si>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</si>
  <si>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</si>
  <si>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</si>
  <si>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</si>
  <si>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</si>
  <si>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</si>
  <si>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</si>
  <si>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</si>
  <si>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</si>
  <si>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</si>
  <si>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</si>
  <si>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</si>
  <si>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</si>
  <si>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</si>
  <si>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</si>
  <si>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</si>
  <si>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</si>
  <si>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</si>
  <si>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</si>
  <si>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</si>
  <si>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</si>
  <si>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</si>
  <si>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</si>
  <si>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</si>
  <si>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</si>
  <si>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</si>
  <si>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</si>
  <si>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</si>
  <si>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</si>
  <si>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</si>
  <si>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</si>
  <si>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</si>
  <si>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</si>
  <si>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</si>
  <si>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</si>
  <si>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</si>
  <si>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</si>
  <si>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</si>
  <si>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</si>
  <si>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</si>
  <si>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</si>
  <si>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</si>
  <si>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</si>
  <si>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</si>
  <si>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</si>
  <si>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</si>
  <si>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</si>
  <si>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</si>
  <si>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</si>
  <si>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</si>
  <si>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</si>
  <si>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</si>
  <si>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</si>
  <si>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</si>
  <si>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</si>
  <si>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</si>
  <si>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</si>
  <si>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</si>
  <si>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</si>
  <si>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</si>
  <si>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</si>
  <si>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</si>
  <si>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</si>
  <si>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</si>
  <si>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</si>
  <si>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</si>
  <si>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</si>
  <si>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</si>
  <si>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</si>
  <si>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</si>
  <si>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</si>
  <si>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</si>
  <si>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</si>
  <si>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</si>
  <si>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</si>
  <si>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</si>
  <si>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</si>
  <si>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</si>
  <si>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</si>
  <si>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</si>
  <si>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</si>
  <si>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</si>
  <si>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</si>
  <si>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</si>
  <si>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</si>
  <si>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</si>
  <si>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</si>
  <si>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</si>
  <si>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</si>
  <si>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</si>
  <si>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</si>
  <si>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</si>
  <si>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</si>
  <si>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</si>
  <si>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</si>
  <si>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</si>
  <si>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</si>
  <si>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</si>
  <si>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</si>
  <si>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</si>
  <si>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</si>
  <si>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</si>
  <si>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</si>
  <si>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</si>
  <si>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</si>
  <si>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</si>
  <si>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</si>
  <si>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</si>
  <si>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</si>
  <si>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</si>
  <si>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</si>
  <si>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</si>
  <si>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</si>
  <si>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</si>
  <si>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</si>
  <si>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</si>
  <si>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</si>
  <si>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</si>
  <si>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</si>
  <si>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</si>
  <si>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</si>
  <si>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</si>
  <si>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</si>
  <si>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</si>
  <si>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</si>
  <si>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</si>
  <si>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</si>
  <si>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</si>
  <si>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</si>
  <si>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</si>
  <si>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</si>
  <si>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</si>
  <si>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</si>
  <si>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</si>
  <si>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</si>
  <si>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</si>
  <si>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</si>
  <si>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</si>
  <si>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</si>
  <si>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</si>
  <si>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</si>
  <si>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</si>
  <si>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</si>
  <si>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</si>
  <si>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</si>
  <si>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</si>
  <si>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</si>
  <si>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</si>
  <si>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</si>
  <si>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</si>
  <si>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</si>
  <si>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</si>
  <si>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</si>
  <si>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</si>
  <si>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</si>
  <si>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</si>
  <si>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</si>
  <si>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</si>
  <si>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</si>
  <si>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</si>
  <si>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</si>
  <si>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</si>
  <si>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</si>
  <si>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</si>
  <si>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</si>
  <si>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</si>
  <si>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</si>
  <si>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</si>
  <si>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</si>
  <si>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</si>
  <si>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</si>
  <si>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</si>
  <si>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</si>
  <si>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</si>
  <si>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</si>
  <si>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</si>
  <si>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</si>
  <si>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</si>
  <si>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</si>
  <si>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</si>
  <si>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</si>
  <si>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</si>
  <si>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</si>
  <si>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</si>
  <si>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</si>
  <si>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</si>
  <si>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</si>
  <si>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</si>
  <si>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</si>
  <si>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</si>
  <si>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</si>
  <si>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</si>
  <si>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</si>
  <si>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</si>
  <si>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</si>
  <si>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</si>
  <si>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</si>
  <si>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</si>
  <si>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</si>
  <si>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</si>
  <si>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</si>
  <si>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</si>
  <si>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</si>
  <si>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</si>
  <si>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</si>
  <si>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</si>
  <si>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</si>
  <si>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</si>
  <si>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</si>
  <si>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</si>
  <si>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</si>
  <si>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</si>
  <si>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</si>
  <si>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</si>
  <si>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</si>
  <si>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</si>
  <si>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</si>
  <si>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</si>
  <si>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</si>
  <si>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</si>
  <si>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</si>
  <si>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</si>
  <si>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</si>
  <si>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</si>
  <si>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</si>
  <si>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</si>
  <si>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</si>
  <si>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</si>
  <si>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</si>
  <si>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</si>
  <si>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</si>
  <si>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</si>
  <si>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</si>
  <si>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</si>
  <si>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</si>
  <si>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</si>
  <si>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</si>
  <si>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</si>
  <si>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</si>
  <si>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</si>
  <si>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</si>
  <si>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</si>
  <si>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</si>
  <si>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</si>
  <si>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</si>
  <si>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</si>
  <si>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</si>
  <si>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</si>
  <si>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</si>
  <si>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</si>
  <si>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</si>
  <si>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</si>
  <si>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</si>
  <si>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</si>
  <si>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</si>
  <si>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</si>
  <si>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</si>
  <si>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</si>
  <si>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</si>
  <si>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</si>
  <si>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</si>
  <si>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</si>
  <si>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</si>
  <si>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</si>
  <si>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</si>
  <si>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</si>
  <si>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</si>
  <si>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</si>
  <si>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</si>
  <si>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</si>
  <si>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</si>
  <si>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</si>
  <si>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</si>
  <si>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</si>
  <si>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</si>
  <si>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</si>
  <si>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</si>
  <si>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</si>
  <si>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</si>
  <si>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</si>
  <si>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</si>
  <si>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</si>
  <si>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</si>
  <si>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</si>
  <si>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</si>
  <si>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</si>
  <si>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</si>
  <si>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</si>
  <si>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</si>
  <si>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</si>
  <si>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</si>
  <si>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</si>
  <si>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</si>
  <si>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</si>
  <si>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</si>
  <si>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</si>
  <si>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</si>
  <si>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</si>
  <si>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</si>
  <si>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</si>
  <si>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</si>
  <si>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</si>
  <si>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</si>
  <si>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</si>
  <si>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</si>
  <si>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</si>
  <si>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</si>
  <si>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</si>
  <si>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</si>
  <si>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</si>
  <si>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</si>
  <si>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</si>
  <si>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</si>
  <si>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</si>
  <si>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</si>
  <si>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</si>
  <si>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</si>
  <si>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</si>
  <si>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</si>
  <si>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</si>
  <si>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</si>
  <si>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</si>
  <si>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</si>
  <si>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</si>
  <si>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</si>
  <si>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</si>
  <si>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</si>
  <si>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</si>
  <si>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</si>
  <si>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</si>
  <si>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</si>
  <si>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</si>
  <si>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</si>
  <si>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</si>
  <si>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</si>
  <si>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</si>
  <si>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</si>
  <si>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</si>
  <si>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</si>
  <si>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</si>
  <si>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</si>
  <si>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</si>
  <si>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</si>
  <si>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</si>
  <si>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</si>
  <si>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</si>
  <si>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</si>
  <si>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</si>
  <si>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</si>
  <si>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</si>
  <si>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</si>
  <si>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</si>
  <si>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</si>
  <si>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</si>
  <si>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</si>
  <si>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</si>
  <si>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</si>
  <si>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</si>
  <si>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</si>
  <si>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</si>
  <si>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</si>
  <si>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</si>
  <si>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</si>
  <si>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</si>
  <si>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</si>
  <si>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</si>
  <si>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</si>
  <si>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</si>
  <si>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</si>
  <si>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</si>
  <si>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</si>
  <si>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</si>
  <si>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</si>
  <si>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</si>
  <si>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</si>
  <si>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</si>
  <si>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</si>
  <si>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</si>
  <si>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</si>
  <si>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</si>
  <si>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</si>
  <si>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</si>
  <si>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</si>
  <si>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</si>
  <si>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</si>
  <si>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</si>
  <si>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</si>
  <si>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</si>
  <si>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</si>
  <si>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</si>
  <si>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</si>
  <si>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</si>
  <si>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</si>
  <si>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</si>
  <si>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</si>
  <si>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</si>
  <si>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</si>
  <si>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</si>
  <si>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</si>
  <si>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</si>
  <si>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</si>
  <si>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</si>
  <si>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</si>
  <si>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</si>
  <si>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</si>
  <si>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</si>
  <si>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</si>
  <si>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</si>
  <si>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</si>
  <si>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</si>
  <si>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</si>
  <si>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</si>
  <si>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</si>
  <si>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</si>
  <si>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</si>
  <si>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</si>
  <si>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</si>
  <si>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</si>
  <si>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</si>
  <si>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</si>
  <si>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</si>
  <si>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</si>
  <si>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</si>
  <si>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</si>
  <si>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</si>
  <si>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</si>
  <si>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</si>
  <si>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</si>
  <si>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</si>
  <si>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</si>
  <si>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</si>
  <si>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</si>
  <si>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</si>
  <si>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</si>
  <si>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</si>
  <si>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</si>
  <si>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</si>
  <si>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</si>
  <si>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</si>
  <si>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</si>
  <si>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</si>
  <si>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</si>
  <si>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</si>
  <si>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</si>
  <si>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</si>
  <si>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</si>
  <si>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</si>
  <si>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</si>
  <si>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</si>
  <si>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</si>
  <si>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</si>
  <si>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</si>
  <si>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</si>
  <si>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</si>
  <si>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</si>
  <si>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</si>
  <si>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</si>
  <si>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</si>
  <si>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</si>
  <si>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</si>
  <si>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</si>
  <si>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</si>
  <si>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</si>
  <si>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</si>
  <si>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</si>
  <si>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</si>
  <si>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</si>
  <si>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</si>
  <si>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</si>
  <si>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</si>
  <si>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</si>
  <si>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</si>
  <si>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</si>
  <si>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</si>
  <si>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</si>
  <si>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</si>
  <si>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</si>
  <si>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</si>
  <si>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</si>
  <si>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</si>
  <si>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</si>
  <si>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</si>
  <si>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</si>
  <si>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</si>
  <si>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</si>
  <si>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</si>
  <si>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</si>
  <si>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</si>
  <si>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</si>
  <si>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</si>
  <si>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</si>
  <si>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</si>
  <si>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</si>
  <si>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</si>
  <si>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</si>
  <si>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</si>
  <si>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</si>
  <si>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</si>
  <si>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</si>
  <si>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</si>
  <si>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</si>
  <si>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</si>
  <si>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</si>
  <si>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</si>
  <si>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</si>
  <si>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</si>
  <si>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</si>
  <si>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</si>
  <si>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</si>
  <si>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</si>
  <si>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</si>
  <si>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</si>
  <si>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</si>
  <si>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</si>
  <si>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</si>
  <si>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</si>
  <si>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</si>
  <si>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</si>
  <si>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</si>
  <si>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</si>
  <si>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</si>
  <si>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</si>
  <si>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</si>
  <si>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</si>
  <si>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</si>
  <si>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</si>
  <si>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</si>
  <si>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</si>
  <si>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</si>
  <si>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</si>
  <si>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</si>
  <si>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</si>
  <si>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</si>
  <si>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</si>
  <si>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</si>
  <si>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</si>
  <si>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</si>
  <si>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</si>
  <si>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</si>
  <si>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</si>
  <si>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</si>
  <si>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</si>
  <si>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</si>
  <si>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</si>
  <si>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</si>
  <si>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</si>
  <si>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</si>
  <si>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</si>
  <si>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</si>
  <si>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</si>
  <si>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</si>
  <si>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</si>
  <si>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</si>
  <si>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</si>
  <si>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</si>
  <si>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</si>
  <si>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</si>
  <si>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</si>
  <si>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</si>
  <si>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</si>
  <si>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</si>
  <si>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</si>
  <si>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</si>
  <si>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</si>
  <si>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</si>
  <si>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</si>
  <si>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</si>
  <si>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</si>
  <si>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</si>
  <si>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</si>
  <si>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</si>
  <si>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</si>
  <si>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</si>
  <si>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</si>
  <si>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</si>
  <si>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</si>
  <si>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</si>
  <si>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</si>
  <si>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</si>
  <si>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</si>
  <si>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</si>
  <si>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</si>
  <si>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</si>
  <si>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</si>
  <si>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</si>
  <si>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</si>
  <si>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</si>
  <si>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</si>
  <si>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</si>
  <si>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</si>
  <si>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</si>
  <si>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</si>
  <si>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</si>
  <si>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</si>
  <si>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</si>
  <si>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</si>
  <si>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</si>
  <si>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</si>
  <si>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</si>
  <si>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</si>
  <si>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</si>
  <si>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</si>
  <si>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</si>
  <si>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</si>
  <si>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</si>
  <si>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</si>
  <si>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</si>
  <si>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</si>
  <si>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</si>
  <si>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</si>
  <si>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</si>
  <si>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</si>
  <si>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</si>
  <si>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</si>
  <si>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</si>
  <si>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</si>
  <si>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</si>
  <si>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</si>
  <si>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</si>
  <si>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</si>
  <si>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</si>
  <si>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</si>
  <si>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</si>
  <si>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</si>
  <si>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</si>
  <si>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</si>
  <si>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</si>
  <si>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</si>
  <si>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</si>
  <si>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</si>
  <si>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</si>
  <si>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</si>
  <si>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</si>
  <si>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</si>
  <si>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</si>
  <si>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</si>
  <si>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</si>
  <si>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</si>
  <si>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</si>
  <si>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</si>
  <si>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</si>
  <si>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</si>
  <si>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</si>
  <si>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</si>
  <si>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</si>
  <si>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</si>
  <si>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</si>
  <si>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</si>
  <si>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</si>
  <si>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</si>
  <si>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</si>
  <si>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</si>
  <si>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</si>
  <si>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</si>
  <si>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</si>
  <si>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</si>
  <si>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</si>
  <si>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</si>
  <si>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</si>
  <si>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</si>
  <si>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</si>
  <si>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</si>
  <si>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</si>
  <si>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</si>
  <si>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</si>
  <si>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</si>
  <si>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</si>
  <si>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</si>
  <si>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</si>
  <si>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</si>
  <si>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</si>
  <si>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</si>
  <si>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</si>
  <si>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</si>
  <si>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</si>
  <si>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</si>
  <si>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</si>
  <si>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</si>
  <si>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</si>
  <si>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</si>
  <si>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</si>
  <si>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</si>
  <si>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</si>
  <si>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</si>
  <si>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</si>
  <si>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</si>
  <si>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</si>
  <si>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</si>
  <si>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</si>
  <si>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</si>
  <si>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</si>
  <si>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</si>
  <si>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</si>
  <si>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</si>
  <si>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</si>
  <si>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</si>
  <si>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</si>
  <si>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</si>
  <si>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</si>
  <si>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</si>
  <si>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</si>
  <si>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</si>
  <si>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</si>
  <si>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</si>
  <si>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</si>
  <si>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</si>
  <si>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</si>
  <si>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</si>
  <si>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</si>
  <si>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</si>
  <si>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</si>
  <si>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</si>
  <si>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</si>
  <si>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</si>
  <si>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</si>
  <si>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</si>
  <si>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</si>
  <si>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</si>
  <si>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</si>
  <si>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</si>
  <si>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</si>
  <si>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</si>
  <si>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</si>
  <si>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</si>
  <si>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</si>
  <si>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</si>
  <si>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</si>
  <si>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</si>
  <si>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</si>
  <si>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</si>
  <si>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</si>
  <si>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</si>
  <si>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</si>
  <si>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</si>
  <si>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</si>
  <si>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</si>
  <si>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</si>
  <si>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</si>
  <si>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</si>
  <si>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</si>
  <si>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</si>
  <si>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</si>
  <si>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</si>
  <si>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</si>
  <si>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</si>
  <si>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</si>
  <si>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</si>
  <si>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</si>
  <si>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</si>
  <si>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</si>
  <si>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</si>
  <si>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</si>
  <si>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</si>
  <si>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</si>
  <si>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</si>
  <si>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</si>
  <si>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</si>
  <si>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</si>
  <si>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</si>
  <si>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</si>
  <si>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</si>
  <si>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</si>
  <si>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</si>
  <si>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</si>
  <si>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</si>
  <si>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</si>
  <si>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</si>
  <si>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</si>
  <si>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</si>
  <si>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</si>
  <si>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</si>
  <si>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</si>
  <si>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</si>
  <si>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</si>
  <si>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</si>
  <si>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</si>
  <si>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</si>
  <si>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</si>
  <si>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</si>
  <si>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</si>
  <si>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</si>
  <si>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</si>
  <si>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</si>
  <si>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</si>
  <si>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</si>
  <si>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</si>
  <si>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</si>
  <si>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</si>
  <si>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</si>
  <si>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</si>
  <si>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</si>
  <si>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</si>
  <si>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</si>
  <si>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</si>
  <si>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</si>
  <si>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</si>
  <si>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</si>
  <si>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</si>
  <si>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</si>
  <si>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</si>
  <si>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</si>
  <si>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</si>
  <si>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</si>
  <si>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</si>
  <si>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</si>
  <si>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</si>
  <si>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</si>
  <si>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</si>
  <si>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</si>
  <si>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</si>
  <si>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</si>
  <si>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</si>
  <si>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</si>
  <si>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</si>
  <si>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</si>
  <si>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</si>
  <si>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</si>
  <si>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</si>
  <si>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</si>
  <si>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</si>
  <si>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</si>
  <si>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</si>
  <si>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</si>
  <si>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</si>
  <si>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</si>
  <si>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</si>
  <si>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</si>
  <si>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</si>
  <si>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</si>
  <si>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</si>
  <si>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</si>
  <si>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</si>
  <si>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</si>
  <si>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</si>
  <si>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</si>
  <si>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</si>
  <si>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</si>
  <si>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</si>
  <si>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</si>
  <si>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</si>
  <si>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</si>
  <si>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</si>
  <si>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</si>
  <si>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</si>
  <si>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</si>
  <si>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</si>
  <si>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</si>
  <si>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</si>
  <si>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</si>
  <si>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</si>
  <si>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</si>
  <si>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</si>
  <si>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</si>
  <si>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</si>
  <si>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</si>
  <si>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</si>
  <si>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</si>
  <si>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</si>
  <si>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</si>
  <si>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</si>
  <si>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</si>
  <si>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</si>
  <si>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</si>
  <si>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</si>
  <si>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</si>
  <si>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</si>
  <si>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</si>
  <si>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</si>
  <si>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</si>
  <si>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</si>
  <si>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</si>
  <si>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</si>
  <si>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</si>
  <si>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</si>
  <si>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</si>
  <si>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</si>
  <si>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</si>
  <si>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</si>
  <si>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</si>
  <si>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</si>
  <si>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</si>
  <si>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</si>
  <si>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</si>
  <si>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</si>
  <si>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</si>
  <si>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</si>
  <si>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</si>
  <si>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</si>
  <si>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</si>
  <si>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</si>
  <si>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</si>
  <si>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</si>
  <si>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</si>
  <si>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</si>
  <si>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</si>
  <si>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</si>
  <si>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</si>
  <si>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</si>
  <si>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</si>
  <si>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</si>
  <si>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</si>
  <si>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</si>
  <si>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</si>
  <si>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</si>
  <si>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</si>
  <si>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</si>
  <si>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</si>
  <si>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</si>
  <si>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</si>
  <si>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</si>
  <si>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</si>
  <si>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</si>
  <si>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</si>
  <si>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</si>
  <si>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</si>
  <si>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</si>
  <si>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</si>
  <si>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</si>
  <si>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</si>
  <si>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</si>
  <si>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</si>
  <si>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</si>
  <si>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</si>
  <si>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</si>
  <si>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</si>
  <si>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</si>
  <si>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</si>
  <si>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</si>
  <si>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</si>
  <si>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</si>
  <si>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</si>
  <si>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</si>
  <si>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</si>
  <si>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</si>
  <si>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</si>
  <si>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</si>
  <si>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</si>
  <si>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</si>
  <si>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</si>
  <si>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</si>
  <si>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</si>
  <si>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</si>
  <si>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</si>
  <si>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</si>
  <si>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</si>
  <si>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</si>
  <si>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</si>
  <si>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</si>
  <si>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</si>
  <si>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</si>
  <si>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</si>
  <si>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</si>
  <si>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</si>
  <si>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</si>
  <si>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</si>
  <si>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</si>
  <si>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</si>
  <si>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</si>
  <si>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</si>
  <si>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</si>
  <si>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</si>
  <si>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</si>
  <si>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</si>
  <si>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</si>
  <si>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</si>
  <si>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</si>
  <si>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</si>
  <si>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</si>
  <si>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</si>
  <si>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</si>
  <si>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</si>
  <si>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</si>
  <si>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</si>
  <si>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</si>
  <si>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</si>
  <si>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</si>
  <si>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</si>
  <si>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</si>
  <si>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</si>
  <si>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</si>
  <si>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</si>
  <si>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</si>
  <si>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</si>
  <si>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</si>
  <si>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</si>
  <si>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</si>
  <si>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</si>
  <si>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</si>
  <si>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</si>
  <si>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</si>
  <si>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</si>
  <si>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</si>
  <si>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</si>
  <si>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</si>
  <si>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</si>
  <si>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</si>
  <si>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</si>
  <si>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</si>
  <si>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</si>
  <si>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</si>
  <si>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</si>
  <si>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</si>
  <si>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</si>
  <si>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</si>
  <si>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</si>
  <si>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</si>
  <si>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</si>
  <si>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</si>
  <si>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</si>
  <si>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</si>
  <si>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</si>
  <si>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</si>
  <si>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</si>
  <si>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</si>
  <si>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</si>
  <si>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</si>
  <si>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</si>
  <si>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</si>
  <si>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</si>
  <si>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</si>
  <si>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</si>
  <si>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</si>
  <si>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</si>
  <si>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</si>
  <si>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</si>
  <si>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</si>
  <si>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</si>
  <si>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</si>
  <si>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</si>
  <si>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</si>
  <si>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</si>
  <si>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</si>
  <si>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</si>
  <si>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</si>
  <si>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</si>
  <si>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</si>
  <si>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</si>
  <si>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</si>
  <si>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</si>
  <si>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</si>
  <si>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</si>
  <si>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</si>
  <si>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</si>
  <si>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</si>
  <si>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</si>
  <si>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</si>
  <si>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</si>
  <si>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</si>
  <si>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</si>
  <si>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</si>
  <si>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</si>
  <si>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</si>
  <si>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</si>
  <si>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</si>
  <si>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</si>
  <si>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</si>
  <si>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</si>
  <si>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</si>
  <si>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</si>
  <si>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</si>
  <si>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</si>
  <si>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</si>
  <si>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</si>
  <si>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</si>
  <si>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</si>
  <si>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</si>
  <si>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</si>
  <si>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</si>
  <si>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</si>
  <si>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</si>
  <si>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</si>
  <si>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</si>
  <si>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</si>
  <si>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</si>
  <si>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</si>
  <si>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</si>
  <si>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</si>
  <si>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</si>
  <si>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</si>
  <si>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</si>
  <si>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</si>
  <si>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</si>
  <si>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</si>
  <si>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</si>
  <si>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</si>
  <si>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</si>
  <si>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</si>
  <si>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</si>
  <si>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</si>
  <si>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</si>
  <si>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</si>
  <si>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</si>
  <si>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</si>
  <si>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</si>
  <si>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</si>
  <si>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</si>
  <si>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</si>
  <si>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</si>
  <si>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</si>
  <si>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</si>
  <si>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</si>
  <si>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</si>
  <si>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</si>
  <si>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</si>
  <si>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</si>
  <si>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</si>
  <si>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</si>
  <si>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</si>
  <si>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</si>
  <si>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</si>
  <si>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</si>
  <si>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</si>
  <si>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</si>
  <si>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</si>
  <si>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</si>
  <si>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</si>
  <si>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</si>
  <si>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</si>
  <si>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</si>
  <si>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</si>
  <si>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</si>
  <si>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</si>
  <si>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</si>
  <si>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</si>
  <si>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</si>
  <si>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</si>
  <si>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</si>
  <si>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</si>
  <si>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</si>
  <si>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</si>
  <si>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</si>
  <si>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</si>
  <si>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</si>
  <si>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</si>
  <si>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</si>
  <si>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</si>
  <si>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</si>
  <si>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</si>
  <si>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</si>
  <si>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</si>
  <si>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</si>
  <si>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</si>
  <si>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</si>
  <si>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</si>
  <si>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</si>
  <si>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</si>
  <si>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</si>
  <si>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</si>
  <si>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</si>
  <si>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</si>
  <si>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</si>
  <si>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</si>
  <si>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</si>
  <si>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</si>
  <si>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</si>
  <si>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</si>
  <si>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</si>
  <si>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</si>
  <si>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</si>
  <si>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</si>
  <si>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</si>
  <si>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</si>
  <si>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</si>
  <si>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</si>
  <si>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</si>
  <si>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</si>
  <si>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</si>
  <si>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</si>
  <si>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</si>
  <si>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</si>
  <si>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</si>
  <si>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</si>
  <si>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</si>
  <si>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</si>
  <si>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</si>
  <si>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</si>
  <si>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</si>
  <si>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</si>
  <si>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</si>
  <si>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</si>
  <si>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</si>
  <si>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</si>
  <si>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</si>
  <si>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</si>
  <si>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</si>
  <si>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</si>
  <si>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</si>
  <si>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</si>
  <si>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</si>
  <si>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</si>
  <si>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</si>
  <si>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</si>
  <si>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</si>
  <si>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</si>
  <si>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</si>
  <si>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</si>
  <si>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</si>
  <si>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</si>
  <si>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</si>
  <si>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</si>
  <si>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</si>
  <si>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</si>
  <si>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</si>
  <si>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</si>
  <si>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</si>
  <si>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</si>
  <si>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</si>
  <si>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</si>
  <si>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</si>
  <si>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</si>
  <si>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</si>
  <si>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</si>
  <si>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</si>
  <si>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</si>
  <si>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</si>
  <si>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</si>
  <si>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</si>
  <si>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</si>
  <si>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</si>
  <si>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</si>
  <si>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</si>
  <si>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</si>
  <si>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</si>
  <si>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</si>
  <si>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</si>
  <si>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</si>
  <si>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</si>
  <si>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</si>
  <si>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</si>
  <si>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</si>
  <si>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</si>
  <si>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</si>
  <si>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</si>
  <si>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</si>
  <si>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</si>
  <si>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</si>
  <si>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</si>
  <si>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</si>
  <si>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</si>
  <si>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</si>
  <si>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</si>
  <si>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</si>
  <si>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</si>
  <si>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</si>
  <si>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</si>
  <si>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</si>
  <si>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</si>
  <si>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</si>
  <si>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</si>
  <si>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</si>
  <si>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</si>
  <si>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</si>
  <si>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</si>
  <si>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</si>
  <si>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</si>
  <si>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</si>
  <si>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</si>
  <si>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</si>
  <si>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</si>
  <si>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</si>
  <si>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</si>
  <si>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</si>
  <si>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</si>
  <si>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</si>
  <si>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</si>
  <si>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</si>
  <si>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</si>
  <si>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</si>
  <si>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</si>
  <si>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</si>
  <si>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</si>
  <si>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</si>
  <si>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</si>
  <si>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</si>
  <si>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</si>
  <si>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</si>
  <si>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</si>
  <si>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</si>
  <si>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</si>
  <si>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</si>
  <si>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</si>
  <si>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</si>
  <si>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</si>
  <si>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</si>
  <si>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</si>
  <si>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</si>
  <si>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</si>
  <si>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</si>
  <si>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</si>
  <si>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</si>
  <si>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</si>
  <si>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</si>
  <si>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</si>
  <si>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</si>
  <si>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</si>
  <si>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</si>
  <si>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</si>
  <si>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</si>
  <si>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</si>
  <si>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</si>
  <si>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</si>
  <si>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</si>
  <si>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</si>
  <si>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</si>
  <si>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</si>
  <si>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</si>
  <si>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</si>
  <si>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</si>
  <si>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</si>
  <si>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</si>
  <si>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</si>
  <si>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</si>
  <si>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</si>
  <si>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</si>
  <si>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</si>
  <si>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</si>
  <si>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</si>
  <si>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</si>
  <si>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</si>
  <si>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</si>
  <si>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</si>
  <si>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</si>
  <si>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</si>
  <si>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</si>
  <si>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</si>
  <si>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</si>
  <si>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</si>
  <si>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</si>
  <si>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</si>
  <si>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</si>
  <si>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</si>
  <si>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</si>
  <si>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</si>
  <si>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</si>
  <si>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</si>
  <si>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</si>
  <si>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</si>
  <si>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</si>
  <si>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</si>
  <si>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</si>
  <si>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</si>
  <si>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</si>
  <si>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</si>
  <si>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</si>
  <si>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</si>
  <si>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</si>
  <si>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</si>
  <si>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</si>
  <si>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</si>
  <si>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</si>
  <si>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</si>
  <si>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</si>
  <si>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</si>
  <si>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</si>
  <si>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</si>
  <si>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</si>
  <si>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</si>
  <si>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</si>
  <si>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</si>
  <si>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</si>
  <si>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</si>
  <si>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</si>
  <si>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</si>
  <si>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</si>
  <si>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</si>
  <si>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</si>
  <si>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</si>
  <si>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</si>
  <si>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</si>
  <si>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</si>
  <si>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</si>
  <si>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</si>
  <si>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</si>
  <si>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</si>
  <si>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</si>
  <si>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</si>
  <si>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</si>
  <si>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</si>
  <si>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</si>
  <si>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</si>
  <si>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</si>
  <si>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</si>
  <si>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</si>
  <si>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</si>
  <si>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</si>
  <si>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</si>
  <si>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</si>
  <si>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</si>
  <si>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</si>
  <si>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</si>
  <si>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</si>
  <si>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</si>
  <si>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</si>
  <si>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</si>
  <si>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</si>
  <si>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</si>
  <si>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</si>
  <si>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</si>
  <si>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</si>
  <si>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</si>
  <si>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</si>
  <si>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</si>
  <si>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</si>
  <si>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</si>
  <si>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</si>
  <si>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</si>
  <si>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</si>
  <si>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</si>
  <si>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</si>
  <si>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</si>
  <si>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</si>
  <si>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</si>
  <si>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</si>
  <si>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</si>
  <si>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</si>
  <si>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</si>
  <si>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</si>
  <si>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</si>
  <si>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</si>
  <si>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</si>
  <si>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</si>
  <si>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</si>
  <si>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</si>
  <si>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</si>
  <si>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</si>
  <si>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</si>
  <si>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</si>
  <si>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</si>
  <si>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</si>
  <si>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</si>
  <si>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</si>
  <si>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</si>
  <si>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</si>
  <si>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</si>
  <si>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</si>
  <si>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</si>
  <si>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</si>
  <si>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</si>
  <si>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</si>
  <si>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</si>
  <si>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</si>
  <si>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</si>
  <si>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</si>
  <si>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</si>
  <si>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</si>
  <si>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</si>
  <si>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</si>
  <si>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</si>
  <si>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</si>
  <si>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</si>
  <si>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</si>
  <si>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</si>
  <si>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</si>
  <si>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</si>
  <si>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</si>
  <si>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</si>
  <si>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</si>
  <si>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</si>
  <si>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</si>
  <si>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</si>
  <si>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</si>
  <si>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</si>
  <si>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</si>
  <si>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</si>
  <si>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</si>
  <si>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</si>
  <si>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</si>
  <si>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</si>
  <si>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</si>
  <si>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</si>
  <si>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</si>
  <si>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</si>
  <si>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</si>
  <si>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</si>
  <si>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</si>
  <si>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</si>
  <si>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</si>
  <si>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</si>
  <si>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</si>
  <si>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</si>
  <si>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</si>
  <si>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</si>
  <si>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</si>
  <si>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</si>
  <si>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</si>
  <si>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</si>
  <si>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</si>
  <si>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</si>
  <si>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</si>
  <si>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</si>
  <si>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</si>
  <si>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</si>
  <si>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</si>
  <si>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</si>
  <si>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</si>
  <si>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</si>
  <si>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</si>
  <si>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</si>
  <si>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</si>
  <si>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</si>
  <si>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</si>
  <si>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</si>
  <si>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</si>
  <si>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</si>
  <si>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</si>
  <si>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</si>
  <si>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</si>
  <si>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</si>
  <si>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</si>
  <si>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</si>
  <si>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</si>
  <si>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</si>
  <si>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</si>
  <si>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</si>
  <si>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</si>
  <si>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</si>
  <si>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</si>
  <si>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</si>
  <si>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</si>
  <si>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</si>
  <si>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</si>
  <si>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</si>
  <si>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</si>
  <si>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</si>
  <si>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</si>
  <si>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</si>
  <si>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</si>
  <si>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</si>
  <si>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</si>
  <si>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</si>
  <si>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</si>
  <si>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</si>
  <si>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</si>
  <si>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</si>
  <si>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</si>
  <si>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</si>
  <si>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</si>
  <si>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</si>
  <si>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</si>
  <si>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</si>
  <si>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</si>
  <si>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</si>
  <si>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</si>
  <si>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</si>
  <si>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</si>
  <si>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</si>
  <si>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</si>
  <si>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</si>
  <si>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</si>
  <si>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</si>
  <si>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</si>
  <si>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</si>
  <si>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</si>
  <si>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</si>
  <si>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</si>
  <si>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</si>
  <si>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</si>
  <si>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</si>
  <si>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</si>
  <si>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</si>
  <si>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</si>
  <si>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</si>
  <si>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</si>
  <si>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</si>
  <si>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</si>
  <si>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</si>
  <si>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</si>
  <si>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</si>
  <si>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</si>
  <si>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</si>
  <si>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</si>
  <si>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</si>
  <si>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</si>
  <si>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</si>
  <si>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</si>
  <si>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</si>
  <si>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</si>
  <si>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</si>
  <si>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</si>
  <si>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</si>
  <si>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</si>
  <si>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</si>
  <si>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</si>
  <si>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</si>
  <si>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</si>
  <si>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</si>
  <si>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</si>
  <si>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</si>
  <si>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</si>
  <si>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</si>
  <si>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</si>
  <si>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</si>
  <si>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</si>
  <si>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</si>
  <si>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</si>
  <si>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</si>
  <si>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</si>
  <si>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</si>
  <si>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</si>
  <si>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</si>
  <si>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</si>
  <si>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</si>
  <si>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</si>
  <si>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</si>
  <si>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</si>
  <si>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</si>
  <si>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</si>
  <si>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</si>
  <si>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</si>
  <si>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</si>
  <si>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</si>
  <si>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</si>
  <si>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</si>
  <si>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</si>
  <si>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</si>
  <si>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</si>
  <si>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</si>
  <si>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</si>
  <si>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</si>
  <si>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</si>
  <si>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</si>
  <si>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</si>
  <si>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</si>
  <si>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</si>
  <si>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</si>
  <si>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</si>
  <si>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</si>
  <si>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</si>
  <si>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</si>
  <si>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</si>
  <si>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</si>
  <si>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</si>
  <si>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</si>
  <si>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</si>
  <si>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</si>
  <si>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</si>
  <si>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</si>
  <si>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</si>
  <si>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</si>
  <si>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</si>
  <si>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</si>
  <si>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</si>
  <si>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</si>
  <si>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</si>
  <si>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</si>
  <si>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</si>
  <si>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</si>
  <si>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</si>
  <si>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</si>
  <si>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</si>
  <si>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</si>
  <si>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</si>
  <si>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</si>
  <si>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</si>
  <si>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</si>
  <si>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</si>
  <si>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</si>
  <si>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</si>
  <si>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</si>
  <si>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</si>
  <si>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</si>
  <si>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</si>
  <si>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</si>
  <si>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</si>
  <si>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</si>
  <si>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</si>
  <si>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</si>
  <si>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</si>
  <si>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</si>
  <si>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</si>
  <si>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</si>
  <si>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</si>
  <si>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</si>
  <si>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</si>
  <si>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</si>
  <si>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</si>
  <si>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</si>
  <si>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</si>
  <si>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</si>
  <si>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</si>
  <si>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</si>
  <si>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</si>
  <si>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</si>
  <si>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</si>
  <si>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</si>
  <si>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</si>
  <si>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</si>
  <si>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</si>
  <si>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</si>
  <si>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</si>
  <si>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</si>
  <si>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</si>
  <si>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</si>
  <si>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</si>
  <si>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</si>
  <si>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</si>
  <si>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</si>
  <si>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</si>
  <si>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</si>
  <si>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</si>
  <si>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</si>
  <si>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</si>
  <si>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</si>
  <si>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</si>
  <si>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</si>
  <si>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</si>
  <si>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</si>
  <si>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</si>
  <si>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</si>
  <si>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</si>
  <si>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</si>
  <si>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</si>
  <si>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</si>
  <si>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</si>
  <si>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</si>
  <si>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</si>
  <si>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</si>
  <si>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</si>
  <si>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</si>
  <si>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</si>
  <si>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</si>
  <si>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</si>
  <si>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</si>
  <si>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</si>
  <si>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</si>
  <si>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</si>
  <si>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</si>
  <si>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</si>
  <si>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</si>
  <si>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</si>
  <si>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</si>
  <si>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</si>
  <si>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</si>
  <si>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</si>
  <si>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</si>
  <si>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</si>
  <si>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</si>
  <si>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</si>
  <si>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</si>
  <si>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</si>
  <si>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</si>
  <si>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</si>
  <si>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</si>
  <si>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</si>
  <si>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</si>
  <si>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</si>
  <si>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</si>
  <si>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</si>
  <si>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</si>
  <si>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</si>
  <si>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</si>
  <si>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</si>
  <si>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</si>
  <si>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</si>
  <si>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</si>
  <si>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</si>
  <si>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</si>
  <si>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</si>
  <si>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</si>
  <si>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</si>
  <si>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</si>
  <si>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</si>
  <si>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</si>
  <si>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</si>
  <si>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</si>
  <si>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</si>
  <si>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</si>
  <si>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</si>
  <si>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</si>
  <si>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</si>
  <si>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</si>
  <si>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</si>
  <si>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</si>
  <si>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</si>
  <si>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</si>
  <si>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</si>
  <si>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</si>
  <si>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</si>
  <si>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</si>
  <si>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</si>
  <si>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</si>
  <si>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</si>
  <si>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</si>
  <si>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</si>
  <si>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</si>
  <si>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</si>
  <si>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</si>
  <si>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</si>
  <si>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</si>
  <si>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</si>
  <si>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</si>
  <si>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</si>
  <si>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</si>
  <si>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</si>
  <si>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</si>
  <si>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</si>
  <si>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</si>
  <si>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</si>
  <si>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</si>
  <si>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</si>
  <si>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</si>
  <si>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</si>
  <si>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</si>
  <si>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</si>
  <si>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</si>
  <si>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</si>
  <si>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</si>
  <si>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</si>
  <si>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</si>
  <si>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</si>
  <si>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</si>
  <si>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</si>
  <si>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</si>
  <si>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</si>
  <si>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</si>
  <si>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</si>
  <si>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</si>
  <si>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</si>
  <si>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</si>
  <si>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</si>
  <si>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</si>
  <si>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</si>
  <si>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</si>
  <si>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</si>
  <si>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</si>
  <si>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</si>
  <si>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</si>
  <si>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</si>
  <si>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</si>
  <si>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</si>
  <si>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</si>
  <si>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</si>
  <si>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</si>
  <si>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</si>
  <si>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</si>
  <si>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</si>
  <si>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</si>
  <si>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</si>
  <si>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</si>
  <si>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</si>
  <si>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</si>
  <si>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</si>
  <si>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</si>
  <si>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</si>
  <si>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</si>
  <si>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</si>
  <si>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</si>
  <si>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</si>
  <si>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</si>
  <si>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</si>
  <si>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</si>
  <si>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</si>
  <si>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</si>
  <si>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</si>
  <si>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</si>
  <si>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</si>
  <si>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</si>
  <si>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</si>
  <si>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</si>
  <si>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</si>
  <si>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</si>
  <si>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</si>
  <si>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</si>
  <si>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</si>
  <si>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</si>
  <si>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</si>
  <si>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</si>
  <si>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</si>
  <si>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</si>
  <si>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</si>
  <si>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</si>
  <si>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</si>
  <si>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</si>
  <si>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</si>
  <si>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</si>
  <si>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</si>
  <si>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</si>
  <si>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</si>
  <si>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</si>
  <si>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</si>
  <si>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</si>
  <si>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</si>
  <si>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</si>
  <si>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</si>
  <si>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</si>
  <si>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</si>
  <si>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</si>
  <si>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</si>
  <si>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</si>
  <si>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</si>
  <si>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</si>
  <si>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</si>
  <si>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</si>
  <si>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</si>
  <si>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</si>
  <si>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</si>
  <si>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</si>
  <si>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</si>
  <si>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</si>
  <si>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</si>
  <si>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</si>
  <si>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</si>
  <si>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</si>
  <si>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</si>
  <si>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</si>
  <si>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</si>
  <si>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</si>
  <si>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</si>
  <si>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</si>
  <si>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</si>
  <si>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</si>
  <si>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</si>
  <si>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</si>
  <si>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</si>
  <si>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</si>
  <si>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</si>
  <si>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</si>
  <si>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</si>
  <si>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</si>
  <si>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</si>
  <si>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</si>
  <si>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</si>
  <si>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</si>
  <si>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</si>
  <si>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</si>
  <si>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</si>
  <si>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</si>
  <si>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</si>
  <si>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</si>
  <si>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</si>
  <si>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</si>
  <si>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</si>
  <si>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</si>
  <si>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</si>
  <si>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</si>
  <si>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</si>
  <si>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</si>
  <si>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</si>
  <si>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</si>
  <si>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</si>
  <si>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</si>
  <si>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</si>
  <si>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</si>
  <si>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</si>
  <si>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</si>
  <si>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</si>
  <si>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</si>
  <si>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</si>
  <si>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</si>
  <si>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</si>
  <si>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</si>
  <si>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</si>
  <si>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</si>
  <si>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</si>
  <si>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</si>
  <si>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</si>
  <si>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</si>
  <si>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</si>
  <si>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</si>
  <si>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</si>
  <si>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</si>
  <si>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</si>
  <si>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</si>
  <si>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</si>
  <si>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</si>
  <si>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</si>
  <si>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</si>
  <si>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</si>
  <si>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</si>
  <si>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</si>
  <si>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</si>
  <si>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</si>
  <si>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</si>
  <si>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</si>
  <si>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</si>
  <si>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</si>
  <si>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</si>
  <si>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</si>
  <si>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</si>
  <si>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</si>
  <si>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</si>
  <si>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</si>
  <si>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</si>
  <si>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</si>
  <si>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</si>
  <si>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</si>
  <si>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</si>
  <si>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</si>
  <si>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</si>
  <si>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</si>
  <si>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</si>
  <si>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</si>
  <si>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</si>
  <si>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</si>
  <si>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</si>
  <si>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</si>
  <si>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</si>
  <si>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</si>
  <si>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</si>
  <si>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</si>
  <si>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</si>
  <si>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</si>
  <si>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</si>
  <si>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</si>
  <si>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</si>
  <si>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</si>
  <si>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</si>
  <si>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</si>
  <si>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</si>
  <si>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</si>
  <si>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</si>
  <si>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</si>
  <si>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</si>
  <si>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</si>
  <si>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</si>
  <si>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</si>
  <si>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</si>
  <si>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</si>
  <si>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</si>
  <si>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</si>
  <si>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</si>
  <si>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</si>
  <si>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</si>
  <si>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</si>
  <si>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</si>
  <si>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</si>
  <si>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</si>
  <si>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</si>
  <si>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</si>
  <si>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</si>
  <si>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</si>
  <si>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</si>
  <si>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</si>
  <si>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</si>
  <si>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</si>
  <si>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</si>
  <si>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</si>
  <si>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</si>
  <si>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</si>
  <si>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</si>
  <si>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</si>
  <si>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</si>
  <si>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</si>
  <si>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</si>
  <si>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</si>
  <si>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</si>
  <si>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</si>
  <si>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</si>
  <si>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</si>
  <si>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</si>
  <si>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</si>
  <si>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</si>
  <si>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</si>
  <si>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</si>
  <si>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</si>
  <si>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</si>
  <si>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</si>
  <si>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</si>
  <si>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</si>
  <si>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</si>
  <si>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</si>
  <si>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</si>
  <si>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</si>
  <si>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</si>
  <si>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</si>
  <si>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</si>
  <si>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</si>
  <si>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</si>
  <si>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</si>
  <si>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</si>
  <si>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</si>
  <si>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</si>
  <si>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</si>
  <si>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</si>
  <si>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</si>
  <si>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</si>
  <si>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</si>
  <si>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</si>
  <si>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</si>
  <si>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</si>
  <si>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</si>
  <si>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</si>
  <si>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</si>
  <si>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</si>
  <si>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</si>
  <si>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</si>
  <si>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</si>
  <si>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</si>
  <si>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</si>
  <si>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</si>
  <si>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</si>
  <si>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</si>
  <si>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</si>
  <si>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</si>
  <si>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</si>
  <si>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</si>
  <si>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</si>
  <si>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</si>
  <si>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</si>
  <si>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</si>
  <si>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</si>
  <si>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</si>
  <si>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</si>
  <si>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</si>
  <si>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</si>
  <si>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</si>
  <si>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</si>
  <si>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</si>
  <si>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</si>
  <si>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</si>
  <si>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</si>
  <si>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</si>
  <si>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</si>
  <si>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</si>
  <si>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</si>
  <si>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</si>
  <si>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</si>
  <si>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</si>
  <si>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</si>
  <si>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</si>
  <si>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</si>
  <si>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</si>
  <si>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</si>
  <si>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</si>
  <si>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</si>
  <si>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</si>
  <si>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</si>
  <si>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</si>
  <si>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</si>
  <si>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</si>
  <si>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</si>
  <si>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</si>
  <si>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</si>
  <si>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</si>
  <si>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</si>
  <si>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</si>
  <si>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</si>
  <si>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</si>
  <si>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</si>
  <si>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</si>
  <si>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</si>
  <si>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</si>
  <si>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</si>
  <si>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</si>
  <si>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</si>
  <si>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</si>
  <si>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</si>
  <si>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</si>
  <si>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</si>
  <si>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</si>
  <si>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</si>
  <si>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</si>
  <si>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</si>
  <si>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</si>
  <si>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</si>
  <si>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</si>
  <si>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</si>
  <si>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</si>
  <si>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</si>
  <si>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</si>
  <si>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</si>
  <si>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</si>
  <si>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</si>
  <si>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</si>
  <si>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</si>
  <si>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</si>
  <si>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</si>
  <si>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</si>
  <si>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</si>
  <si>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</si>
  <si>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</si>
  <si>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</si>
  <si>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</si>
  <si>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</si>
  <si>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</si>
  <si>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</si>
  <si>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</si>
  <si>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</si>
  <si>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</si>
  <si>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</si>
  <si>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</si>
  <si>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</si>
  <si>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</si>
  <si>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</si>
  <si>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</si>
  <si>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</si>
  <si>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</si>
  <si>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</si>
  <si>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</si>
  <si>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</si>
  <si>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</si>
  <si>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</si>
  <si>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</si>
  <si>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</si>
  <si>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</si>
  <si>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</si>
  <si>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</si>
  <si>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</si>
  <si>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</si>
  <si>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</si>
  <si>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</si>
  <si>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</si>
  <si>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</si>
  <si>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</si>
  <si>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</si>
  <si>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</si>
  <si>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</si>
  <si>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</si>
  <si>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</si>
  <si>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</si>
  <si>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</si>
  <si>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</si>
  <si>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</si>
  <si>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</si>
  <si>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</si>
  <si>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</si>
  <si>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</si>
  <si>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</si>
  <si>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</si>
  <si>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</si>
  <si>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</si>
  <si>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</si>
  <si>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</si>
  <si>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</si>
  <si>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</si>
  <si>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</si>
  <si>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</si>
  <si>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</si>
  <si>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</si>
  <si>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</si>
  <si>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</si>
  <si>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</si>
  <si>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</si>
  <si>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</si>
  <si>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</si>
  <si>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</si>
  <si>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</si>
  <si>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</si>
  <si>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</si>
  <si>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</si>
  <si>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</si>
  <si>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</si>
  <si>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</si>
  <si>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</si>
  <si>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</si>
  <si>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</si>
  <si>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</si>
  <si>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</si>
  <si>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</si>
  <si>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</si>
  <si>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</si>
  <si>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</si>
  <si>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</si>
  <si>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</si>
  <si>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</si>
  <si>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</si>
  <si>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</si>
  <si>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</si>
  <si>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</si>
  <si>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</si>
  <si>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</si>
  <si>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</si>
  <si>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</si>
  <si>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</si>
  <si>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</si>
  <si>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</si>
  <si>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</si>
  <si>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</si>
  <si>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</si>
  <si>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</si>
  <si>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</si>
  <si>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</si>
  <si>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</si>
  <si>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</si>
  <si>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</si>
  <si>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</si>
  <si>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</si>
  <si>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</si>
  <si>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</si>
  <si>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</si>
  <si>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</si>
  <si>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</si>
  <si>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</si>
  <si>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</si>
  <si>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</si>
  <si>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</si>
  <si>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</si>
  <si>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</si>
  <si>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</si>
  <si>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</si>
  <si>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</si>
  <si>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</si>
  <si>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</si>
  <si>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</si>
  <si>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</si>
  <si>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</si>
  <si>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</si>
  <si>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</si>
  <si>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</si>
  <si>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</si>
  <si>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</si>
  <si>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</si>
  <si>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</si>
  <si>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</si>
  <si>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</si>
  <si>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</si>
  <si>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</si>
  <si>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</si>
  <si>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</si>
  <si>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</si>
  <si>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</si>
  <si>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</si>
  <si>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</si>
  <si>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</si>
  <si>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</si>
  <si>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</si>
  <si>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</si>
  <si>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</si>
  <si>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</si>
  <si>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</si>
  <si>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</si>
  <si>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</si>
  <si>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</si>
  <si>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</si>
  <si>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</si>
  <si>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</si>
  <si>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</si>
  <si>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</si>
  <si>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</si>
  <si>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</si>
  <si>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</si>
  <si>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</si>
  <si>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</si>
  <si>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</si>
  <si>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</si>
  <si>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</si>
  <si>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</si>
  <si>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</si>
  <si>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</si>
  <si>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</si>
  <si>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</si>
  <si>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</si>
  <si>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</si>
  <si>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</si>
  <si>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</si>
  <si>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</si>
  <si>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</si>
  <si>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</si>
  <si>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</si>
  <si>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</si>
  <si>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</si>
  <si>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</si>
  <si>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</si>
  <si>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</si>
  <si>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</si>
  <si>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</si>
  <si>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</si>
  <si>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</si>
  <si>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</si>
  <si>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</si>
  <si>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</si>
  <si>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</si>
  <si>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</si>
  <si>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</si>
  <si>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</si>
  <si>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</si>
  <si>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</si>
  <si>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</si>
  <si>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</si>
  <si>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</si>
  <si>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</si>
  <si>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</si>
  <si>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</si>
  <si>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</si>
  <si>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</si>
  <si>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</si>
  <si>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</si>
  <si>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</si>
  <si>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</si>
  <si>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</si>
  <si>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</si>
  <si>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</si>
  <si>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</si>
  <si>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</si>
  <si>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</si>
  <si>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</si>
  <si>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</si>
  <si>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</si>
  <si>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</si>
  <si>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</si>
  <si>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</si>
  <si>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</si>
  <si>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</si>
  <si>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</si>
  <si>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</si>
  <si>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</si>
  <si>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</si>
  <si>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</si>
  <si>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</si>
  <si>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</si>
  <si>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</si>
  <si>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</si>
  <si>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</si>
  <si>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</si>
  <si>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</si>
  <si>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</si>
  <si>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</si>
  <si>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</si>
  <si>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</si>
  <si>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</si>
  <si>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</si>
  <si>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</si>
  <si>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</si>
  <si>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</si>
  <si>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</si>
  <si>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</si>
  <si>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</si>
  <si>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</si>
  <si>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</si>
  <si>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</si>
  <si>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</si>
  <si>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</si>
  <si>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</si>
  <si>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</si>
  <si>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</si>
  <si>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</si>
  <si>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</si>
  <si>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</si>
  <si>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</si>
  <si>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</si>
  <si>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</si>
  <si>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</si>
  <si>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</si>
  <si>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</si>
  <si>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</si>
  <si>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</si>
  <si>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</si>
  <si>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</si>
  <si>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</si>
  <si>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</si>
  <si>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</si>
  <si>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</si>
  <si>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</si>
  <si>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</si>
  <si>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</si>
  <si>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</si>
  <si>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</si>
  <si>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</si>
  <si>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</si>
  <si>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</si>
  <si>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</si>
  <si>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</si>
  <si>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</si>
  <si>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</si>
  <si>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</si>
  <si>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</si>
  <si>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</si>
  <si>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</si>
  <si>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</si>
  <si>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</si>
  <si>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</si>
  <si>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</si>
  <si>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</si>
  <si>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</si>
  <si>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</si>
  <si>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</si>
  <si>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</si>
  <si>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</si>
  <si>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</si>
  <si>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</si>
  <si>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</si>
  <si>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</si>
  <si>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</si>
  <si>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</si>
  <si>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</si>
  <si>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</si>
  <si>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</si>
  <si>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</si>
  <si>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</si>
  <si>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</si>
  <si>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</si>
  <si>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</si>
  <si>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</si>
  <si>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</si>
  <si>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</si>
  <si>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</si>
  <si>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</si>
  <si>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</si>
  <si>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</si>
  <si>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</si>
  <si>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</si>
  <si>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</si>
  <si>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</si>
  <si>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</si>
  <si>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</si>
  <si>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</si>
  <si>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</si>
  <si>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</si>
  <si>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</si>
  <si>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</si>
  <si>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</si>
  <si>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</si>
  <si>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</si>
  <si>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</si>
  <si>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</si>
  <si>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</si>
  <si>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</si>
  <si>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</si>
  <si>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</si>
  <si>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</si>
  <si>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</si>
  <si>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</si>
  <si>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</si>
  <si>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</si>
  <si>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</si>
  <si>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</si>
  <si>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</si>
  <si>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</si>
  <si>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</si>
  <si>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</si>
  <si>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</si>
  <si>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</si>
  <si>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</si>
  <si>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</si>
  <si>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</si>
  <si>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</si>
  <si>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</si>
  <si>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</si>
  <si>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</si>
  <si>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</si>
  <si>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</si>
  <si>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</si>
  <si>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</si>
  <si>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</si>
  <si>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</si>
  <si>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</si>
  <si>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</si>
  <si>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</si>
  <si>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</si>
  <si>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</si>
  <si>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</si>
  <si>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</si>
  <si>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</si>
  <si>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</si>
  <si>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</si>
  <si>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</si>
  <si>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</si>
  <si>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</si>
  <si>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</si>
  <si>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</si>
  <si>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</si>
  <si>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</si>
  <si>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</si>
  <si>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</si>
  <si>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</si>
  <si>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</si>
  <si>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</si>
  <si>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</si>
  <si>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</si>
  <si>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</si>
  <si>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</si>
  <si>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</si>
  <si>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</si>
  <si>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</si>
  <si>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</si>
  <si>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</si>
  <si>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</si>
  <si>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</si>
  <si>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</si>
  <si>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</si>
  <si>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</si>
  <si>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</si>
  <si>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</si>
  <si>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</si>
  <si>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</si>
  <si>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</si>
  <si>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</si>
  <si>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</si>
  <si>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</si>
  <si>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</si>
  <si>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</si>
  <si>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</si>
  <si>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</si>
  <si>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</si>
  <si>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</si>
  <si>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</si>
  <si>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</si>
  <si>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</si>
  <si>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</si>
  <si>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</si>
  <si>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</si>
  <si>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</si>
  <si>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</si>
  <si>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</si>
  <si>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</si>
  <si>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</si>
  <si>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</si>
  <si>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</si>
  <si>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</si>
  <si>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</si>
  <si>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</si>
  <si>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</si>
  <si>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</si>
  <si>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</si>
  <si>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</si>
  <si>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</si>
  <si>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</si>
  <si>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</si>
  <si>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</si>
  <si>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</si>
  <si>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</si>
  <si>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</si>
  <si>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</si>
  <si>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</si>
  <si>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</si>
  <si>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</si>
  <si>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</si>
  <si>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</si>
  <si>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</si>
  <si>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</si>
  <si>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</si>
  <si>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</si>
  <si>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</si>
  <si>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</si>
  <si>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</si>
  <si>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</si>
  <si>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</si>
  <si>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</si>
  <si>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</si>
  <si>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</si>
  <si>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</si>
  <si>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</si>
  <si>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</si>
  <si>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</si>
  <si>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</si>
  <si>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</si>
  <si>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</si>
  <si>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</si>
  <si>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</si>
  <si>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</si>
  <si>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</si>
  <si>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</si>
  <si>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</si>
  <si>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</si>
  <si>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</si>
  <si>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</si>
  <si>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</si>
  <si>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</si>
  <si>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</si>
  <si>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</si>
  <si>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</si>
  <si>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</si>
  <si>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</si>
  <si>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</si>
  <si>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</si>
  <si>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</si>
  <si>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</si>
  <si>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</si>
  <si>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</si>
  <si>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</si>
  <si>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</si>
  <si>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</si>
  <si>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</si>
  <si>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</si>
  <si>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</si>
  <si>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</si>
  <si>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</si>
  <si>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</si>
  <si>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</si>
  <si>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</si>
  <si>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</si>
  <si>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</si>
  <si>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</si>
  <si>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</si>
  <si>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</si>
  <si>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</si>
  <si>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</si>
  <si>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</si>
  <si>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</si>
  <si>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</si>
  <si>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</si>
  <si>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</si>
  <si>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</si>
  <si>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</si>
  <si>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</si>
  <si>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</si>
  <si>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</si>
  <si>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</si>
  <si>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</si>
  <si>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</si>
  <si>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</si>
  <si>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</si>
  <si>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</si>
  <si>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</si>
  <si>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</si>
  <si>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</si>
  <si>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</si>
  <si>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</si>
  <si>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</si>
  <si>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</si>
  <si>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</si>
  <si>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</si>
  <si>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</si>
  <si>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</si>
  <si>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</si>
  <si>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</si>
  <si>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</si>
  <si>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</si>
  <si>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</si>
  <si>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</si>
  <si>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</si>
  <si>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</si>
  <si>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</si>
  <si>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</si>
  <si>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</si>
  <si>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</si>
  <si>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</si>
  <si>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</si>
  <si>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</si>
  <si>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</si>
  <si>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</si>
  <si>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</si>
  <si>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</si>
  <si>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</si>
  <si>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</si>
  <si>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</si>
  <si>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</si>
  <si>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</si>
  <si>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</si>
  <si>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</si>
  <si>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</si>
  <si>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</si>
  <si>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</si>
  <si>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</si>
  <si>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</si>
  <si>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</si>
  <si>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</si>
  <si>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</si>
  <si>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</si>
  <si>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</si>
  <si>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</si>
  <si>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</si>
  <si>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</si>
  <si>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</si>
  <si>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</si>
  <si>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</si>
  <si>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</si>
  <si>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</si>
  <si>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</si>
  <si>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</si>
  <si>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</si>
  <si>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</si>
  <si>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</si>
  <si>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</si>
  <si>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</si>
  <si>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</si>
  <si>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</si>
  <si>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</si>
  <si>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</si>
  <si>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</si>
  <si>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</si>
  <si>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</si>
  <si>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</si>
  <si>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</si>
  <si>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</si>
  <si>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</si>
  <si>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</si>
  <si>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</si>
  <si>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</si>
  <si>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</si>
  <si>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</si>
  <si>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</si>
  <si>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</si>
  <si>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</si>
  <si>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</si>
  <si>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</si>
  <si>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</si>
  <si>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</si>
  <si>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</si>
  <si>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</si>
  <si>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</si>
  <si>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</si>
  <si>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</si>
  <si>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</si>
  <si>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</si>
  <si>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</si>
  <si>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</si>
  <si>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</si>
  <si>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</si>
  <si>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</si>
  <si>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</si>
  <si>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</si>
  <si>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</si>
  <si>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</si>
  <si>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</si>
  <si>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</si>
  <si>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</si>
  <si>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</si>
  <si>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</si>
  <si>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</si>
  <si>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</si>
  <si>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</si>
  <si>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</si>
  <si>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</si>
  <si>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</si>
  <si>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</si>
  <si>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</si>
  <si>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</si>
  <si>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</si>
  <si>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</si>
  <si>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</si>
  <si>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</si>
  <si>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</si>
  <si>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</si>
  <si>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</si>
  <si>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</si>
  <si>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</si>
  <si>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</si>
  <si>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</si>
  <si>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</si>
  <si>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</si>
  <si>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</si>
  <si>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</si>
  <si>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</si>
  <si>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</si>
  <si>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</si>
  <si>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</si>
  <si>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</si>
  <si>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</si>
  <si>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</si>
  <si>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</si>
  <si>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</si>
  <si>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</si>
  <si>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</si>
  <si>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</si>
  <si>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</si>
  <si>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</si>
  <si>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</si>
  <si>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</si>
  <si>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</si>
  <si>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</si>
  <si>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</si>
  <si>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</si>
  <si>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</si>
  <si>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</si>
  <si>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</si>
  <si>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</si>
  <si>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</si>
  <si>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</si>
  <si>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</si>
  <si>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</si>
  <si>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</si>
  <si>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</si>
  <si>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</si>
  <si>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</si>
  <si>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</si>
  <si>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</si>
  <si>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</si>
  <si>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</si>
  <si>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</si>
  <si>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</si>
  <si>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</si>
  <si>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</si>
  <si>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</si>
  <si>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</si>
  <si>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</si>
  <si>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</si>
  <si>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</si>
  <si>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</si>
  <si>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</si>
  <si>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</si>
  <si>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</si>
  <si>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</si>
  <si>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</si>
  <si>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</si>
  <si>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</si>
  <si>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</si>
  <si>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</si>
  <si>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</si>
  <si>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</si>
  <si>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</si>
  <si>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</si>
  <si>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</si>
  <si>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</si>
  <si>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</si>
  <si>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</si>
  <si>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</si>
  <si>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</si>
  <si>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</si>
  <si>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</si>
  <si>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</si>
  <si>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</si>
  <si>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</si>
  <si>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</si>
  <si>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</si>
  <si>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</si>
  <si>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</si>
  <si>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</si>
  <si>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</si>
  <si>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</si>
  <si>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</si>
  <si>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</si>
  <si>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</si>
  <si>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</si>
  <si>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</si>
  <si>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</si>
  <si>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</si>
  <si>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</si>
  <si>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</si>
  <si>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</si>
  <si>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</si>
  <si>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</si>
  <si>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</si>
  <si>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</si>
  <si>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</si>
  <si>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</si>
  <si>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</si>
  <si>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</si>
  <si>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</si>
  <si>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</si>
  <si>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</si>
  <si>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</si>
  <si>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</si>
  <si>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</si>
  <si>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</si>
  <si>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</si>
  <si>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</si>
  <si>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</si>
  <si>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</si>
  <si>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</si>
  <si>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</si>
  <si>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</si>
  <si>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</si>
  <si>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</si>
  <si>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</si>
  <si>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</si>
  <si>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</si>
  <si>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</si>
  <si>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</si>
  <si>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</si>
  <si>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</si>
  <si>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</si>
  <si>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</si>
  <si>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</si>
  <si>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</si>
  <si>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</si>
  <si>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</si>
  <si>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</si>
  <si>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</si>
  <si>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</si>
  <si>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</si>
  <si>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</si>
  <si>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</si>
  <si>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</si>
  <si>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</si>
  <si>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</si>
  <si>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</si>
  <si>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</si>
  <si>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</si>
  <si>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</si>
  <si>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</si>
  <si>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</si>
  <si>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</si>
  <si>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</si>
  <si>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</si>
  <si>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</si>
  <si>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</si>
  <si>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</si>
  <si>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</si>
  <si>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</si>
  <si>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</si>
  <si>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</si>
  <si>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</si>
  <si>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</si>
  <si>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</si>
  <si>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</si>
  <si>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</si>
  <si>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</si>
  <si>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</si>
  <si>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</si>
  <si>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</si>
  <si>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</si>
  <si>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</si>
  <si>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</si>
  <si>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</si>
  <si>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</si>
  <si>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</si>
  <si>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</si>
  <si>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</si>
  <si>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</si>
  <si>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</si>
  <si>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</si>
  <si>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</si>
  <si>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</si>
  <si>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</si>
  <si>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</si>
  <si>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</si>
  <si>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</si>
  <si>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</si>
  <si>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</si>
  <si>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</si>
  <si>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</si>
  <si>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</si>
  <si>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</si>
  <si>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</si>
  <si>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</si>
  <si>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</si>
  <si>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</si>
  <si>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</si>
  <si>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</si>
  <si>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</si>
  <si>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</si>
  <si>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</si>
  <si>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</si>
  <si>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</si>
  <si>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</si>
  <si>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</si>
  <si>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</si>
  <si>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</si>
  <si>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</si>
  <si>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</si>
  <si>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</si>
  <si>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</si>
  <si>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</si>
  <si>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</si>
  <si>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</si>
  <si>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</si>
  <si>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</si>
  <si>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</si>
  <si>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</si>
  <si>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</si>
  <si>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</si>
  <si>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</si>
  <si>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</si>
  <si>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</si>
  <si>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</si>
  <si>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</si>
  <si>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</si>
  <si>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</si>
  <si>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</si>
  <si>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</si>
  <si>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</si>
  <si>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</si>
  <si>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</si>
  <si>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</si>
  <si>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</si>
  <si>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</si>
  <si>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</si>
  <si>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</si>
  <si>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</si>
  <si>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</si>
  <si>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</si>
  <si>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</si>
  <si>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</si>
  <si>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</si>
  <si>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</si>
  <si>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</si>
  <si>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</si>
  <si>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</si>
  <si>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</si>
  <si>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</si>
  <si>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</si>
  <si>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</si>
  <si>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</si>
  <si>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</si>
  <si>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</si>
  <si>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</si>
  <si>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</si>
  <si>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</si>
  <si>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</si>
  <si>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</si>
  <si>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</si>
  <si>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</si>
  <si>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</si>
  <si>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</si>
  <si>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</si>
  <si>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</si>
  <si>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</si>
  <si>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</si>
  <si>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</si>
  <si>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</si>
  <si>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</si>
  <si>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</si>
  <si>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</si>
  <si>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</si>
  <si>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</si>
  <si>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</si>
  <si>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</si>
  <si>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</si>
  <si>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</si>
  <si>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</si>
  <si>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</si>
  <si>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</si>
  <si>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</si>
  <si>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</si>
  <si>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</si>
  <si>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</si>
  <si>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</si>
  <si>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</si>
  <si>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</si>
  <si>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</si>
  <si>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</si>
  <si>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</si>
  <si>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</si>
  <si>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</si>
  <si>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</si>
  <si>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</si>
  <si>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</si>
  <si>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</si>
  <si>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</si>
  <si>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</si>
  <si>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</si>
  <si>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</si>
  <si>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</si>
  <si>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</si>
  <si>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</si>
  <si>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</si>
  <si>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</si>
  <si>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</si>
  <si>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</si>
  <si>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</si>
  <si>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</si>
  <si>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</si>
  <si>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</si>
  <si>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</si>
  <si>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</si>
  <si>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</si>
  <si>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</si>
  <si>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</si>
  <si>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</si>
  <si>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</si>
  <si>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</si>
  <si>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</si>
  <si>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</si>
  <si>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</si>
  <si>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</si>
  <si>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</si>
  <si>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</si>
  <si>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</si>
  <si>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</si>
  <si>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</si>
  <si>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</si>
  <si>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</si>
  <si>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</si>
  <si>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</si>
  <si>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</si>
  <si>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</si>
  <si>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</si>
  <si>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</si>
  <si>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</si>
  <si>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</si>
  <si>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</si>
  <si>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</si>
  <si>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</si>
  <si>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</si>
  <si>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</si>
  <si>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</si>
  <si>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</si>
  <si>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</si>
  <si>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</si>
  <si>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</si>
  <si>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</si>
  <si>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</si>
  <si>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</si>
  <si>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</si>
  <si>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</si>
  <si>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</si>
  <si>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</si>
  <si>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</si>
  <si>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</si>
  <si>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</si>
  <si>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</si>
  <si>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</si>
  <si>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</si>
  <si>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</si>
  <si>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</si>
  <si>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</si>
  <si>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</si>
  <si>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</si>
  <si>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</si>
  <si>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</si>
  <si>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</si>
  <si>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</si>
  <si>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</si>
  <si>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</si>
  <si>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</si>
  <si>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</si>
  <si>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</si>
  <si>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</si>
  <si>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</si>
  <si>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</si>
  <si>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</si>
  <si>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</si>
  <si>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</si>
  <si>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</si>
  <si>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</si>
  <si>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</si>
  <si>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</si>
  <si>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</si>
  <si>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</si>
  <si>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</si>
  <si>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</si>
  <si>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</si>
  <si>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</si>
  <si>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</si>
  <si>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</si>
  <si>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</si>
  <si>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</si>
  <si>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</si>
  <si>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</si>
  <si>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</si>
  <si>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</si>
  <si>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</si>
  <si>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</si>
  <si>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</si>
  <si>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</si>
  <si>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</si>
  <si>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</si>
  <si>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</si>
  <si>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</si>
  <si>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</si>
  <si>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</si>
  <si>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</si>
  <si>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</si>
  <si>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</si>
  <si>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</si>
  <si>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</si>
  <si>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</si>
  <si>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</si>
  <si>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</si>
  <si>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</si>
  <si>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</si>
  <si>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</si>
  <si>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</si>
  <si>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</si>
  <si>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</si>
  <si>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</si>
  <si>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</si>
  <si>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</si>
  <si>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</si>
  <si>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</si>
  <si>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</si>
  <si>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</si>
  <si>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</si>
  <si>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</si>
  <si>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</si>
  <si>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</si>
  <si>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</si>
  <si>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</si>
  <si>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</si>
  <si>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</si>
  <si>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</si>
  <si>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</si>
  <si>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</si>
  <si>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</si>
  <si>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</si>
  <si>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</si>
  <si>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</si>
  <si>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</si>
  <si>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</si>
  <si>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</si>
  <si>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</si>
  <si>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</si>
  <si>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</si>
  <si>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</si>
  <si>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</si>
  <si>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</si>
  <si>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</si>
  <si>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</si>
  <si>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</si>
  <si>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</si>
  <si>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</si>
  <si>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</si>
  <si>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</si>
  <si>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</si>
  <si>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</si>
  <si>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</si>
  <si>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</si>
  <si>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</si>
  <si>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</si>
  <si>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</si>
  <si>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</si>
  <si>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</si>
  <si>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</si>
  <si>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</si>
  <si>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</si>
  <si>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</si>
  <si>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</si>
  <si>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</si>
  <si>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</si>
  <si>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</si>
  <si>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</si>
  <si>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</si>
  <si>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</si>
  <si>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</si>
  <si>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</si>
  <si>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</si>
  <si>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</si>
  <si>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</si>
  <si>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</si>
  <si>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</si>
  <si>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</si>
  <si>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</si>
  <si>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</si>
  <si>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</si>
  <si>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</si>
  <si>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</si>
  <si>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</si>
  <si>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</si>
  <si>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</si>
  <si>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</si>
  <si>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</si>
  <si>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</si>
  <si>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</si>
  <si>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</si>
  <si>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</si>
  <si>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</si>
  <si>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</si>
  <si>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</si>
  <si>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</si>
  <si>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</si>
  <si>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</si>
  <si>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</si>
  <si>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</si>
  <si>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</si>
  <si>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</si>
  <si>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</si>
  <si>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</si>
  <si>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</si>
  <si>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</si>
  <si>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</si>
  <si>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</si>
  <si>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</si>
  <si>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</si>
  <si>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</si>
  <si>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</si>
  <si>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</si>
  <si>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</si>
  <si>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</si>
  <si>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</si>
  <si>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</si>
  <si>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</si>
  <si>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</si>
  <si>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</si>
  <si>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</si>
  <si>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</si>
  <si>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</si>
  <si>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</si>
  <si>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</si>
  <si>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</si>
  <si>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</si>
  <si>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</si>
  <si>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</si>
  <si>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</si>
  <si>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</si>
  <si>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</si>
  <si>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</si>
  <si>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</si>
  <si>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</si>
  <si>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</si>
  <si>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</si>
  <si>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</si>
  <si>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</si>
  <si>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</si>
  <si>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</si>
  <si>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</si>
  <si>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</si>
  <si>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</si>
  <si>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</si>
  <si>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</si>
  <si>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</si>
  <si>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</si>
  <si>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</si>
  <si>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</si>
  <si>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</si>
  <si>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</si>
  <si>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</si>
  <si>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</si>
  <si>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</si>
  <si>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</si>
  <si>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</si>
  <si>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</si>
  <si>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</si>
  <si>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</si>
  <si>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</si>
  <si>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</si>
  <si>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</si>
  <si>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</si>
  <si>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</si>
  <si>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</si>
  <si>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</si>
  <si>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</si>
  <si>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</si>
  <si>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</si>
  <si>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</si>
  <si>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</si>
  <si>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</si>
  <si>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</si>
  <si>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</si>
  <si>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</si>
  <si>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</si>
  <si>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</si>
  <si>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</si>
  <si>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</si>
  <si>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</si>
  <si>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</si>
  <si>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</si>
  <si>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</si>
  <si>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</si>
  <si>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</si>
  <si>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</si>
  <si>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</si>
  <si>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</si>
  <si>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</si>
  <si>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</si>
  <si>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</si>
  <si>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</si>
  <si>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</si>
  <si>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</si>
  <si>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</si>
  <si>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</si>
  <si>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</si>
  <si>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</si>
  <si>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</si>
  <si>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</si>
  <si>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</si>
  <si>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</si>
  <si>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</si>
  <si>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</si>
  <si>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</si>
  <si>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</si>
  <si>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</si>
  <si>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</si>
  <si>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</si>
  <si>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</si>
  <si>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</si>
  <si>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</si>
  <si>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</si>
  <si>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</si>
  <si>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</si>
  <si>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</si>
  <si>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</si>
  <si>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</si>
  <si>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</si>
  <si>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</si>
  <si>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</si>
  <si>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</si>
  <si>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</si>
  <si>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</si>
  <si>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</si>
  <si>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</si>
  <si>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</si>
  <si>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</si>
  <si>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</si>
  <si>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</si>
  <si>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</si>
  <si>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</si>
  <si>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</si>
  <si>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</si>
  <si>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</si>
  <si>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</si>
  <si>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</si>
  <si>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</si>
  <si>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</si>
  <si>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</si>
  <si>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</si>
  <si>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</si>
  <si>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</si>
  <si>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</si>
  <si>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</si>
  <si>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</si>
  <si>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</si>
  <si>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</si>
  <si>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</si>
  <si>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</si>
  <si>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</si>
  <si>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</si>
  <si>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</si>
  <si>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</si>
  <si>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</si>
  <si>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</si>
  <si>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</si>
  <si>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</si>
  <si>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</si>
  <si>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</si>
  <si>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</si>
  <si>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</si>
  <si>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</si>
  <si>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</si>
  <si>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</si>
  <si>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</si>
  <si>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</si>
  <si>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</si>
  <si>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</si>
  <si>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</si>
  <si>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</si>
  <si>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</si>
  <si>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</si>
  <si>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</si>
  <si>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</si>
  <si>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</si>
  <si>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</si>
  <si>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</si>
  <si>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</si>
  <si>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</si>
  <si>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</si>
  <si>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</si>
  <si>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</si>
  <si>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</si>
  <si>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</si>
  <si>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</si>
  <si>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</si>
  <si>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</si>
  <si>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</si>
  <si>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</si>
  <si>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</si>
  <si>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</si>
  <si>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</si>
  <si>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</si>
  <si>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</si>
  <si>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</si>
  <si>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</si>
  <si>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</si>
  <si>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</si>
  <si>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</si>
  <si>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</si>
  <si>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</si>
  <si>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</si>
  <si>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</si>
  <si>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</si>
  <si>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</si>
  <si>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</si>
  <si>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</si>
  <si>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</si>
  <si>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</si>
  <si>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</si>
  <si>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</si>
  <si>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</si>
  <si>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</si>
  <si>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</si>
  <si>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</si>
  <si>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</si>
  <si>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</si>
  <si>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</si>
  <si>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</si>
  <si>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</si>
  <si>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</si>
  <si>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</si>
  <si>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</si>
  <si>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</si>
  <si>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</si>
  <si>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</si>
  <si>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</si>
  <si>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</si>
  <si>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</si>
  <si>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</si>
  <si>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</si>
  <si>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</si>
  <si>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</si>
  <si>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</si>
  <si>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</si>
  <si>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</si>
  <si>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</si>
  <si>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</si>
  <si>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</si>
  <si>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</si>
  <si>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</si>
  <si>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</si>
  <si>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</si>
  <si>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</si>
  <si>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</si>
  <si>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</si>
  <si>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</si>
  <si>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</si>
  <si>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</si>
  <si>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</si>
  <si>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</si>
  <si>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</si>
  <si>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</si>
  <si>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</si>
  <si>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</si>
  <si>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</si>
  <si>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</si>
  <si>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</si>
  <si>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</si>
  <si>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</si>
  <si>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</si>
  <si>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</si>
  <si>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</si>
  <si>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</si>
  <si>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</si>
  <si>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</si>
  <si>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</si>
  <si>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</si>
  <si>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</si>
  <si>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</si>
  <si>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</si>
  <si>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</si>
  <si>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</si>
  <si>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</si>
  <si>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</si>
  <si>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</si>
  <si>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</si>
  <si>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</si>
  <si>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</si>
  <si>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</si>
  <si>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</si>
  <si>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</si>
  <si>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</si>
  <si>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</si>
  <si>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</si>
  <si>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</si>
  <si>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</si>
  <si>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</si>
  <si>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</si>
  <si>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</si>
  <si>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</si>
  <si>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</si>
  <si>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</si>
  <si>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</si>
  <si>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</si>
  <si>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</si>
  <si>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</si>
  <si>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</si>
  <si>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</si>
  <si>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</si>
  <si>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</si>
  <si>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</si>
  <si>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</si>
  <si>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</si>
  <si>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</si>
  <si>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</si>
  <si>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</si>
  <si>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</si>
  <si>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</si>
  <si>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</si>
  <si>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</si>
  <si>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</si>
  <si>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</si>
  <si>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</si>
  <si>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</si>
  <si>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</si>
  <si>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</si>
  <si>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</si>
  <si>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</si>
  <si>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</si>
  <si>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</si>
  <si>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</si>
  <si>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</si>
  <si>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</si>
  <si>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</si>
  <si>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</si>
  <si>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</si>
  <si>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</si>
  <si>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</si>
  <si>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</si>
  <si>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</si>
  <si>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</si>
  <si>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</si>
  <si>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</si>
  <si>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</si>
  <si>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</si>
  <si>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</si>
  <si>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</si>
  <si>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</si>
  <si>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</si>
  <si>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</si>
  <si>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</si>
  <si>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</si>
  <si>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</si>
  <si>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</si>
  <si>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</si>
  <si>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</si>
  <si>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</si>
  <si>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</si>
  <si>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</si>
  <si>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</si>
  <si>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</si>
  <si>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</si>
  <si>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</si>
  <si>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</si>
  <si>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</si>
  <si>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</si>
  <si>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</si>
  <si>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</si>
  <si>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</si>
  <si>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</si>
  <si>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</si>
  <si>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</si>
  <si>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</si>
  <si>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</si>
  <si>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</si>
  <si>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</si>
  <si>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</si>
  <si>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</si>
  <si>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</si>
  <si>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</si>
  <si>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</si>
  <si>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</si>
  <si>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</si>
  <si>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</si>
  <si>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</si>
  <si>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</si>
  <si>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</si>
  <si>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</si>
  <si>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</si>
  <si>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</si>
  <si>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</si>
  <si>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</si>
  <si>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</si>
  <si>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</si>
  <si>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</si>
  <si>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</si>
  <si>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</si>
  <si>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</si>
  <si>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</si>
  <si>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</si>
  <si>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</si>
  <si>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</si>
  <si>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</si>
  <si>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</si>
  <si>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</si>
  <si>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</si>
  <si>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</si>
  <si>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</si>
  <si>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</si>
  <si>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</si>
  <si>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</si>
  <si>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</si>
  <si>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</si>
  <si>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</si>
  <si>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</si>
  <si>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</si>
  <si>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</si>
  <si>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</si>
  <si>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</si>
  <si>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</si>
  <si>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</si>
  <si>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</si>
  <si>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</si>
  <si>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</si>
  <si>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</si>
  <si>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</si>
  <si>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</si>
  <si>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</si>
  <si>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</si>
  <si>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</si>
  <si>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</si>
  <si>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</si>
  <si>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</si>
  <si>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</si>
  <si>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</si>
  <si>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</si>
  <si>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</si>
  <si>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</si>
  <si>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</si>
  <si>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</si>
  <si>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</si>
  <si>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</si>
  <si>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</si>
  <si>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</si>
  <si>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</si>
  <si>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</si>
  <si>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</si>
  <si>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</si>
  <si>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</si>
  <si>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</si>
  <si>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</si>
  <si>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</si>
  <si>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</si>
  <si>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</si>
  <si>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</si>
  <si>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</si>
  <si>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</si>
  <si>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</si>
  <si>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</si>
  <si>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</si>
  <si>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</si>
  <si>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</si>
  <si>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</si>
  <si>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</si>
  <si>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</si>
  <si>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</si>
  <si>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</si>
  <si>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</si>
  <si>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</si>
  <si>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</si>
  <si>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</si>
  <si>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</si>
  <si>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</si>
  <si>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</si>
  <si>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</si>
  <si>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</si>
  <si>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</si>
  <si>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</si>
  <si>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</si>
  <si>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</si>
  <si>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</si>
  <si>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</si>
  <si>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</si>
  <si>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</si>
  <si>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</si>
  <si>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</si>
  <si>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</si>
  <si>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</si>
  <si>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</si>
  <si>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</si>
  <si>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</si>
  <si>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</si>
  <si>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</si>
  <si>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</si>
  <si>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</si>
  <si>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</si>
  <si>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</si>
  <si>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</si>
  <si>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</si>
  <si>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</si>
  <si>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</si>
  <si>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</si>
  <si>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</si>
  <si>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</si>
  <si>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</si>
  <si>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</si>
  <si>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</si>
  <si>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</si>
  <si>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</si>
  <si>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</si>
  <si>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</si>
  <si>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</si>
  <si>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</si>
  <si>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</si>
  <si>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</si>
  <si>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</si>
  <si>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</si>
  <si>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</si>
  <si>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</si>
  <si>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</si>
  <si>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</si>
  <si>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</si>
  <si>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</si>
  <si>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</si>
  <si>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</si>
  <si>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</si>
  <si>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</si>
  <si>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</si>
  <si>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</si>
  <si>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</si>
  <si>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</si>
  <si>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</si>
  <si>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</si>
  <si>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</si>
  <si>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</si>
  <si>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</si>
  <si>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</si>
  <si>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</si>
  <si>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</si>
  <si>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</si>
  <si>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</si>
  <si>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</si>
  <si>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</si>
  <si>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</si>
  <si>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</si>
  <si>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</si>
  <si>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</si>
  <si>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</si>
  <si>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</si>
  <si>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</si>
  <si>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</si>
  <si>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</si>
  <si>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</si>
  <si>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</si>
  <si>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</si>
  <si>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</si>
  <si>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</si>
  <si>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</si>
  <si>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</si>
  <si>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</si>
  <si>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</si>
  <si>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</si>
  <si>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</si>
  <si>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</si>
  <si>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</si>
  <si>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</si>
  <si>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</si>
  <si>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</si>
  <si>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</si>
  <si>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</si>
  <si>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</si>
  <si>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</si>
  <si>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</si>
  <si>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</si>
  <si>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</si>
  <si>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</si>
  <si>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</si>
  <si>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</si>
  <si>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</si>
  <si>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</si>
  <si>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</si>
  <si>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</si>
  <si>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</si>
  <si>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</si>
  <si>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</si>
  <si>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</si>
  <si>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</si>
  <si>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</si>
  <si>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</si>
  <si>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</si>
  <si>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</si>
  <si>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</si>
  <si>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</si>
  <si>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</si>
  <si>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</si>
  <si>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</si>
  <si>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</si>
  <si>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</si>
  <si>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</si>
  <si>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</si>
  <si>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</si>
  <si>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</si>
  <si>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</si>
  <si>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</si>
  <si>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</si>
  <si>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</si>
  <si>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</si>
  <si>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</si>
  <si>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</si>
  <si>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</si>
  <si>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</si>
  <si>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</si>
  <si>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</si>
  <si>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</si>
  <si>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</si>
  <si>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</si>
  <si>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</si>
  <si>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</si>
  <si>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</si>
  <si>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</si>
  <si>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</si>
  <si>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</si>
  <si>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</si>
  <si>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</si>
  <si>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</si>
  <si>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</si>
  <si>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</si>
  <si>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</si>
  <si>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</si>
  <si>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</si>
  <si>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</si>
  <si>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</si>
  <si>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</si>
  <si>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</si>
  <si>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</si>
  <si>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</si>
  <si>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</si>
  <si>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</si>
  <si>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</si>
  <si>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</si>
  <si>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</si>
  <si>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</si>
  <si>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</si>
  <si>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</si>
  <si>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</si>
  <si>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</si>
  <si>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</si>
  <si>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</si>
  <si>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</si>
  <si>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</si>
  <si>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</si>
  <si>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</si>
  <si>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</si>
  <si>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</si>
  <si>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</si>
  <si>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</si>
  <si>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</si>
  <si>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</si>
  <si>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</si>
  <si>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</si>
  <si>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</si>
  <si>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</si>
  <si>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</si>
  <si>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</si>
  <si>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</si>
  <si>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</si>
  <si>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</si>
  <si>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</si>
  <si>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</si>
  <si>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</si>
  <si>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</si>
  <si>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</si>
  <si>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</si>
  <si>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</si>
  <si>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</si>
  <si>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</si>
  <si>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</si>
  <si>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</si>
  <si>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</si>
  <si>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</si>
  <si>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</si>
  <si>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</si>
  <si>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</si>
  <si>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</si>
  <si>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</si>
  <si>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</si>
  <si>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</si>
  <si>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</si>
  <si>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</si>
  <si>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</si>
  <si>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</si>
  <si>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</si>
  <si>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</si>
  <si>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</si>
  <si>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</si>
  <si>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</si>
  <si>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</si>
  <si>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</si>
  <si>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</si>
  <si>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</si>
  <si>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</si>
  <si>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</si>
  <si>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</si>
  <si>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</si>
  <si>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</si>
  <si>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</si>
  <si>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</si>
  <si>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</si>
  <si>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</si>
  <si>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</si>
  <si>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</si>
  <si>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</si>
  <si>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</si>
  <si>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</si>
  <si>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</si>
  <si>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</si>
  <si>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</si>
  <si>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</si>
  <si>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</si>
  <si>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</si>
  <si>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</si>
  <si>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</si>
  <si>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</si>
  <si>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</si>
  <si>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</si>
  <si>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</si>
  <si>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</si>
  <si>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</si>
  <si>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</si>
  <si>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</si>
  <si>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</si>
  <si>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</si>
  <si>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</si>
  <si>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</si>
  <si>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</si>
  <si>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</si>
  <si>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</si>
  <si>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</si>
  <si>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</si>
  <si>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</si>
  <si>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</si>
  <si>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</si>
  <si>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</si>
  <si>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</si>
  <si>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</si>
  <si>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</si>
  <si>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</si>
  <si>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</si>
  <si>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</si>
  <si>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</si>
  <si>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</si>
  <si>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</si>
  <si>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</si>
  <si>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</si>
  <si>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</si>
  <si>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</si>
  <si>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</si>
  <si>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</si>
  <si>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</si>
  <si>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</si>
  <si>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</si>
  <si>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</si>
  <si>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</si>
  <si>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</si>
  <si>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</si>
  <si>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</si>
  <si>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</si>
  <si>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</si>
  <si>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</si>
  <si>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</si>
  <si>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</si>
  <si>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</si>
  <si>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</si>
  <si>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</si>
  <si>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</si>
  <si>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</si>
  <si>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</si>
  <si>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</si>
  <si>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</si>
  <si>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</si>
  <si>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</si>
  <si>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</si>
  <si>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</si>
  <si>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</si>
  <si>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</si>
  <si>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</si>
  <si>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</si>
  <si>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</si>
  <si>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</si>
  <si>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</si>
  <si>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</si>
  <si>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</si>
  <si>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</si>
  <si>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</si>
  <si>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</si>
  <si>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</si>
  <si>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</si>
  <si>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</si>
  <si>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</si>
  <si>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</si>
  <si>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</si>
  <si>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</si>
  <si>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</si>
  <si>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</si>
  <si>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</si>
  <si>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</si>
  <si>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</si>
  <si>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</si>
  <si>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</si>
  <si>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</si>
  <si>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</si>
  <si>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</si>
  <si>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</si>
  <si>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</si>
  <si>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</si>
  <si>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</si>
  <si>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</si>
  <si>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</si>
  <si>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</si>
  <si>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</si>
  <si>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</si>
  <si>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</si>
  <si>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</si>
  <si>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</si>
  <si>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</si>
  <si>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</si>
  <si>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</si>
  <si>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</si>
  <si>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</si>
  <si>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</si>
  <si>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</si>
  <si>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</si>
  <si>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</si>
  <si>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</si>
  <si>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</si>
  <si>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</si>
  <si>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</si>
  <si>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</si>
  <si>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</si>
  <si>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</si>
  <si>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</si>
  <si>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</si>
  <si>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</si>
  <si>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</si>
  <si>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</si>
  <si>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</si>
  <si>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</si>
  <si>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</si>
  <si>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</si>
  <si>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</si>
  <si>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</si>
  <si>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</si>
  <si>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</si>
  <si>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</si>
  <si>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</si>
  <si>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</si>
  <si>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</si>
  <si>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</si>
  <si>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</si>
  <si>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</si>
  <si>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</si>
  <si>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</si>
  <si>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</si>
  <si>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</si>
  <si>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</si>
  <si>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</si>
  <si>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</si>
  <si>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</si>
  <si>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</si>
  <si>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</si>
  <si>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</si>
  <si>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</si>
  <si>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</si>
  <si>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</si>
  <si>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</si>
  <si>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</si>
  <si>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</si>
  <si>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</si>
  <si>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</si>
  <si>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</si>
  <si>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</si>
  <si>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</si>
  <si>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</si>
  <si>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</si>
  <si>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</si>
  <si>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</si>
  <si>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</si>
  <si>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</si>
  <si>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</si>
  <si>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</si>
  <si>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</si>
  <si>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</si>
  <si>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</si>
  <si>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</si>
  <si>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</si>
  <si>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</si>
  <si>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</si>
  <si>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</si>
  <si>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</si>
  <si>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</si>
  <si>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</si>
  <si>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</si>
  <si>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</si>
  <si>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</si>
  <si>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</si>
  <si>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</si>
  <si>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</si>
  <si>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</si>
  <si>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</si>
  <si>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</si>
  <si>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</si>
  <si>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</si>
  <si>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</si>
  <si>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</si>
  <si>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</si>
  <si>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</si>
  <si>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</si>
  <si>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</si>
  <si>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</si>
  <si>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</si>
  <si>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</si>
  <si>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</si>
  <si>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</si>
  <si>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</si>
  <si>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</si>
  <si>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</si>
  <si>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</si>
  <si>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</si>
  <si>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</si>
  <si>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</si>
  <si>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</si>
  <si>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</si>
  <si>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</si>
  <si>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</si>
  <si>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</si>
  <si>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</si>
  <si>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</si>
  <si>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</si>
  <si>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</si>
  <si>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</si>
  <si>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</si>
  <si>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</si>
  <si>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</si>
  <si>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</si>
  <si>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</si>
  <si>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</si>
  <si>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</si>
  <si>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</si>
  <si>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</si>
  <si>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</si>
  <si>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</si>
  <si>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</si>
  <si>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</si>
  <si>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</si>
  <si>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</si>
  <si>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</si>
  <si>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</si>
  <si>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</si>
  <si>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</si>
  <si>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</si>
  <si>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</si>
  <si>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</si>
  <si>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</si>
  <si>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</si>
  <si>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</si>
  <si>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</si>
  <si>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</si>
  <si>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</si>
  <si>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</si>
  <si>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</si>
  <si>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</si>
  <si>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</si>
  <si>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</si>
  <si>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</si>
  <si>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</si>
  <si>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</si>
  <si>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</si>
  <si>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</si>
  <si>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</si>
  <si>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</si>
  <si>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</si>
  <si>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</si>
  <si>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</si>
  <si>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</si>
  <si>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</si>
  <si>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</si>
  <si>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</si>
  <si>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</si>
  <si>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</si>
  <si>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</si>
  <si>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</si>
  <si>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</si>
  <si>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</si>
  <si>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</si>
  <si>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</si>
  <si>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</si>
  <si>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</si>
  <si>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</si>
  <si>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</si>
  <si>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</si>
  <si>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</si>
  <si>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</si>
  <si>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</si>
  <si>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</si>
  <si>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</si>
  <si>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</si>
  <si>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</si>
  <si>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</si>
  <si>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</si>
  <si>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</si>
  <si>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</si>
  <si>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</si>
  <si>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</si>
  <si>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</si>
  <si>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</si>
  <si>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</si>
  <si>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</si>
  <si>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</si>
  <si>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</si>
  <si>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</si>
  <si>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</si>
  <si>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</si>
  <si>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</si>
  <si>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</si>
  <si>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</si>
  <si>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</si>
  <si>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</si>
  <si>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</si>
  <si>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</si>
  <si>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</si>
  <si>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</si>
  <si>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</si>
  <si>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</si>
  <si>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</si>
  <si>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</si>
  <si>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</si>
  <si>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</si>
  <si>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</si>
  <si>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</si>
  <si>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</si>
  <si>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</si>
  <si>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</si>
  <si>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</si>
  <si>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</si>
  <si>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</si>
  <si>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</si>
  <si>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</si>
  <si>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</si>
  <si>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</si>
  <si>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</si>
  <si>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</si>
  <si>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</si>
  <si>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</si>
  <si>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</si>
  <si>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</si>
  <si>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</si>
  <si>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</si>
  <si>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</si>
  <si>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</si>
  <si>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</si>
  <si>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</si>
  <si>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</si>
  <si>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</si>
  <si>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</si>
  <si>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</si>
  <si>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</si>
  <si>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</si>
  <si>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</si>
  <si>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</si>
  <si>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</si>
  <si>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</si>
  <si>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</si>
  <si>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</si>
  <si>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</si>
  <si>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</si>
  <si>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</si>
  <si>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</si>
  <si>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</si>
  <si>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</si>
  <si>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</si>
  <si>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</si>
  <si>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</si>
  <si>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</si>
  <si>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</si>
  <si>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</si>
  <si>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</si>
  <si>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</si>
  <si>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</si>
  <si>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</si>
  <si>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</si>
  <si>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</si>
  <si>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</si>
  <si>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</si>
  <si>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</si>
  <si>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</si>
  <si>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</si>
  <si>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</si>
  <si>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</si>
  <si>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</si>
  <si>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</si>
  <si>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</si>
  <si>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</si>
  <si>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</si>
  <si>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</si>
  <si>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</si>
  <si>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</si>
  <si>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</si>
  <si>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</si>
  <si>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</si>
  <si>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</si>
  <si>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</si>
  <si>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</si>
  <si>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</si>
  <si>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</si>
  <si>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</si>
  <si>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</si>
  <si>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</si>
  <si>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</si>
  <si>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</si>
  <si>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</si>
  <si>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</si>
  <si>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</si>
  <si>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</si>
  <si>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</si>
  <si>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</si>
  <si>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</si>
  <si>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</si>
  <si>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</si>
  <si>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</si>
  <si>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</si>
  <si>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</si>
  <si>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</si>
  <si>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</si>
  <si>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</si>
  <si>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</si>
  <si>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</si>
  <si>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</si>
  <si>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</si>
  <si>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</si>
  <si>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</si>
  <si>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</si>
  <si>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</si>
  <si>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</si>
  <si>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</si>
  <si>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</si>
  <si>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</si>
  <si>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</si>
  <si>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</si>
  <si>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</si>
  <si>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</si>
  <si>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</si>
  <si>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</si>
  <si>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</si>
  <si>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</si>
  <si>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</si>
  <si>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</si>
  <si>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</si>
  <si>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</si>
  <si>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</si>
  <si>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</si>
  <si>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</si>
  <si>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</si>
  <si>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</si>
  <si>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</si>
  <si>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</si>
  <si>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</si>
  <si>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</si>
  <si>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</si>
  <si>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</si>
  <si>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</si>
  <si>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</si>
  <si>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</si>
  <si>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</si>
  <si>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</si>
  <si>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</si>
  <si>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</si>
  <si>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</si>
  <si>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</si>
  <si>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</si>
  <si>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</si>
  <si>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</si>
  <si>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</si>
  <si>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</si>
  <si>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</si>
  <si>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</si>
  <si>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</si>
  <si>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</si>
  <si>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</si>
  <si>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</si>
  <si>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</si>
  <si>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</si>
  <si>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</si>
  <si>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</si>
  <si>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</si>
  <si>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</si>
  <si>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</si>
  <si>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</si>
  <si>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</si>
  <si>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</si>
  <si>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</si>
  <si>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</si>
  <si>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</si>
  <si>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</si>
  <si>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</si>
  <si>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</si>
  <si>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</si>
  <si>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</si>
  <si>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</si>
  <si>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</si>
  <si>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</si>
  <si>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</si>
  <si>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</si>
  <si>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</si>
  <si>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</si>
  <si>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</si>
  <si>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</si>
  <si>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</si>
  <si>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</si>
  <si>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</si>
  <si>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</si>
  <si>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</si>
  <si>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</si>
  <si>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</si>
  <si>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</si>
  <si>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</si>
  <si>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</si>
  <si>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</si>
  <si>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</si>
  <si>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</si>
  <si>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</si>
  <si>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</si>
  <si>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</si>
  <si>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</si>
  <si>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</si>
  <si>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</si>
  <si>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</si>
  <si>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</si>
  <si>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</si>
  <si>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</si>
  <si>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</si>
  <si>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</si>
  <si>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</si>
  <si>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</si>
  <si>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</si>
  <si>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</si>
  <si>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</si>
  <si>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</si>
  <si>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</si>
  <si>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</si>
  <si>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</si>
  <si>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</si>
  <si>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</si>
  <si>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</si>
  <si>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</si>
  <si>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</si>
  <si>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</si>
  <si>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</si>
  <si>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</si>
  <si>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</si>
  <si>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</si>
  <si>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</si>
  <si>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</si>
  <si>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</si>
  <si>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</si>
  <si>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</si>
  <si>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</si>
  <si>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</si>
  <si>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</si>
  <si>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</si>
  <si>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</si>
  <si>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</si>
  <si>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</si>
  <si>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</si>
  <si>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</si>
  <si>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</si>
  <si>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</si>
  <si>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</si>
  <si>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</si>
  <si>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</si>
  <si>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</si>
  <si>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</si>
  <si>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</si>
  <si>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</si>
  <si>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</si>
  <si>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</si>
  <si>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</si>
  <si>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</si>
  <si>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</si>
  <si>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</si>
  <si>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</si>
  <si>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</si>
  <si>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</si>
  <si>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</si>
  <si>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</si>
  <si>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</si>
  <si>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</si>
  <si>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</si>
  <si>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</si>
  <si>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</si>
  <si>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</si>
  <si>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</si>
  <si>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</si>
  <si>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</si>
  <si>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</si>
  <si>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</si>
  <si>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</si>
  <si>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</si>
  <si>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</si>
  <si>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</si>
  <si>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</si>
  <si>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</si>
  <si>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</si>
  <si>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</si>
  <si>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</si>
  <si>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</si>
  <si>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</si>
  <si>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</si>
  <si>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</si>
  <si>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</si>
  <si>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</si>
  <si>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</si>
  <si>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</si>
  <si>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</si>
  <si>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</si>
  <si>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</si>
  <si>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</si>
  <si>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</si>
  <si>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</si>
  <si>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</si>
  <si>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</si>
  <si>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</si>
  <si>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</si>
  <si>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</si>
  <si>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</si>
  <si>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</si>
  <si>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</si>
  <si>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</si>
  <si>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</si>
  <si>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</si>
  <si>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</si>
  <si>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</si>
  <si>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</si>
  <si>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</si>
  <si>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</si>
  <si>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</si>
  <si>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</si>
  <si>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</si>
  <si>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</si>
  <si>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</si>
  <si>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</si>
  <si>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</si>
  <si>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</si>
  <si>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</si>
  <si>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</si>
  <si>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</si>
  <si>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</si>
  <si>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</si>
  <si>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</si>
  <si>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</si>
  <si>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</si>
  <si>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</si>
  <si>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</si>
  <si>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</si>
  <si>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</si>
  <si>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</si>
  <si>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</si>
  <si>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</si>
  <si>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</si>
  <si>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</si>
  <si>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</si>
  <si>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</si>
  <si>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</si>
  <si>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</si>
  <si>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</si>
  <si>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</si>
  <si>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</si>
  <si>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</si>
  <si>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</si>
  <si>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</si>
  <si>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</si>
  <si>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</si>
  <si>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</si>
  <si>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</si>
  <si>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</si>
  <si>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</si>
  <si>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</si>
  <si>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</si>
  <si>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</si>
  <si>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</si>
  <si>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</si>
  <si>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</si>
  <si>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</si>
  <si>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</si>
  <si>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</si>
  <si>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</si>
  <si>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</si>
  <si>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</si>
  <si>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</si>
  <si>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</si>
  <si>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</si>
  <si>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</si>
  <si>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</si>
  <si>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</si>
  <si>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</si>
  <si>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</si>
  <si>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</si>
  <si>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</si>
  <si>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</si>
  <si>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</si>
  <si>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</si>
  <si>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</si>
  <si>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</si>
  <si>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</si>
  <si>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</si>
  <si>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</si>
  <si>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</si>
  <si>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</si>
  <si>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</si>
  <si>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</si>
  <si>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</si>
  <si>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</si>
  <si>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</si>
  <si>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</si>
  <si>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</si>
  <si>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</si>
  <si>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</si>
  <si>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</si>
  <si>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</si>
  <si>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</si>
  <si>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</si>
  <si>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</si>
  <si>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</si>
  <si>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</si>
  <si>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</si>
  <si>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</si>
  <si>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</si>
  <si>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</si>
  <si>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</si>
  <si>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</si>
  <si>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</si>
  <si>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</si>
  <si>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</si>
  <si>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</si>
  <si>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</si>
  <si>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</si>
  <si>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</si>
  <si>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</si>
  <si>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</si>
  <si>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</si>
  <si>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</si>
  <si>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</si>
  <si>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</si>
  <si>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</si>
  <si>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</si>
  <si>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</si>
  <si>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</si>
  <si>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</si>
  <si>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</si>
  <si>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</si>
  <si>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</si>
  <si>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</si>
  <si>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</si>
  <si>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</si>
  <si>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</si>
  <si>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</si>
  <si>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</si>
  <si>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</si>
  <si>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</si>
  <si>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</si>
  <si>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</si>
  <si>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</si>
  <si>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</si>
  <si>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</si>
  <si>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</si>
  <si>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</si>
  <si>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</si>
  <si>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</si>
  <si>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</si>
  <si>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</si>
  <si>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</si>
  <si>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</si>
  <si>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</si>
  <si>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</si>
  <si>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</si>
  <si>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</si>
  <si>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</si>
  <si>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</si>
  <si>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</si>
  <si>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</si>
  <si>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</si>
  <si>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</si>
  <si>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</si>
  <si>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</si>
  <si>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</si>
  <si>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</si>
  <si>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</si>
  <si>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</si>
  <si>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</si>
  <si>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</si>
  <si>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</si>
  <si>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</si>
  <si>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</si>
  <si>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</si>
  <si>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</si>
  <si>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</si>
  <si>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</si>
  <si>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</si>
  <si>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</si>
  <si>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</si>
  <si>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</si>
  <si>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</si>
  <si>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</si>
  <si>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</si>
  <si>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</si>
  <si>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</si>
  <si>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</si>
  <si>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</si>
  <si>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</si>
  <si>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</si>
  <si>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</si>
  <si>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</si>
  <si>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</si>
  <si>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</si>
  <si>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</si>
  <si>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</si>
  <si>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</si>
  <si>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</si>
  <si>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</si>
  <si>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</si>
  <si>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</si>
  <si>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</si>
  <si>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</si>
  <si>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</si>
  <si>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</si>
  <si>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</si>
  <si>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</si>
  <si>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</si>
  <si>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</si>
  <si>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</si>
  <si>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</si>
  <si>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</si>
  <si>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</si>
  <si>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</si>
  <si>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</si>
  <si>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</si>
  <si>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</si>
  <si>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</si>
  <si>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</si>
  <si>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</si>
  <si>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</si>
  <si>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</si>
  <si>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</si>
  <si>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</si>
  <si>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</si>
  <si>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</si>
  <si>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</si>
  <si>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</si>
  <si>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</si>
  <si>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</si>
  <si>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</si>
  <si>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</si>
  <si>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</si>
  <si>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</si>
  <si>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</si>
  <si>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</si>
  <si>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</si>
  <si>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</si>
  <si>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</si>
  <si>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</si>
  <si>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</si>
  <si>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</si>
  <si>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</si>
  <si>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</si>
  <si>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</si>
  <si>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</si>
  <si>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</si>
  <si>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</si>
  <si>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</si>
  <si>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</si>
  <si>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</si>
  <si>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</si>
  <si>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</si>
  <si>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</si>
  <si>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</si>
  <si>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</si>
  <si>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</si>
  <si>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</si>
  <si>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</si>
  <si>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</si>
  <si>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</si>
  <si>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</si>
  <si>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</si>
  <si>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</si>
  <si>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</si>
  <si>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</si>
  <si>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</si>
  <si>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</si>
  <si>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</si>
  <si>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</si>
  <si>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</si>
  <si>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</si>
  <si>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</si>
  <si>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</si>
  <si>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</si>
  <si>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</si>
  <si>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</si>
  <si>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</si>
  <si>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</si>
  <si>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</si>
  <si>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</si>
  <si>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</si>
  <si>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</si>
  <si>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</si>
  <si>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</si>
  <si>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</si>
  <si>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</si>
  <si>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</si>
  <si>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</si>
  <si>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</si>
  <si>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</si>
  <si>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</si>
  <si>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</si>
  <si>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</si>
  <si>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</si>
  <si>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</si>
  <si>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</si>
  <si>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</si>
  <si>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</si>
  <si>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</si>
  <si>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</si>
  <si>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</si>
  <si>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</si>
  <si>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</si>
  <si>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</si>
  <si>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</si>
  <si>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</si>
  <si>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</si>
  <si>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</si>
  <si>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</si>
  <si>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</si>
  <si>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</si>
  <si>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</si>
  <si>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</si>
  <si>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</si>
  <si>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</si>
  <si>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</si>
  <si>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</si>
  <si>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</si>
  <si>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</si>
  <si>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</si>
  <si>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</si>
  <si>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</si>
  <si>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</si>
  <si>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</si>
  <si>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</si>
  <si>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</si>
  <si>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</si>
  <si>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</si>
  <si>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</si>
  <si>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</si>
  <si>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</si>
  <si>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</si>
  <si>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</si>
  <si>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</si>
  <si>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</si>
  <si>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</si>
  <si>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</si>
  <si>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</si>
  <si>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</si>
  <si>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</si>
  <si>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</si>
  <si>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</si>
  <si>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</si>
  <si>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</si>
  <si>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</si>
  <si>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</si>
  <si>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</si>
  <si>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</si>
  <si>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</si>
  <si>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</si>
  <si>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</si>
  <si>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</si>
  <si>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</si>
  <si>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</si>
  <si>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</si>
  <si>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</si>
  <si>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</si>
  <si>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</si>
  <si>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</si>
  <si>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</si>
  <si>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</si>
  <si>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</si>
  <si>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</si>
  <si>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</si>
  <si>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</si>
  <si>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</si>
  <si>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</si>
  <si>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</si>
  <si>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</si>
  <si>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</si>
  <si>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</si>
  <si>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</si>
  <si>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</si>
  <si>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</si>
  <si>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</si>
  <si>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</si>
  <si>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</si>
  <si>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</si>
  <si>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</si>
  <si>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</si>
  <si>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</si>
  <si>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</si>
  <si>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</si>
  <si>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</si>
  <si>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</si>
  <si>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</si>
  <si>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</si>
  <si>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</si>
  <si>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</si>
  <si>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</si>
  <si>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</si>
  <si>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</si>
  <si>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</si>
  <si>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</si>
  <si>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</si>
  <si>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</si>
  <si>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</si>
  <si>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</si>
  <si>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</si>
  <si>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</si>
  <si>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</si>
  <si>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</si>
  <si>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</si>
  <si>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</si>
  <si>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</si>
  <si>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</si>
  <si>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</si>
  <si>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</si>
  <si>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</si>
  <si>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</si>
  <si>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</si>
  <si>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</si>
  <si>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</si>
  <si>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</si>
  <si>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</si>
  <si>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</si>
  <si>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</si>
  <si>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</si>
  <si>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</si>
  <si>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</si>
  <si>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</si>
  <si>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</si>
  <si>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</si>
  <si>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</si>
  <si>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</si>
  <si>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</si>
  <si>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</si>
  <si>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</si>
  <si>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</si>
  <si>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</si>
  <si>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</si>
  <si>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</si>
  <si>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</si>
  <si>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</si>
  <si>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</si>
  <si>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</si>
  <si>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</si>
  <si>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</si>
  <si>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</si>
  <si>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</si>
  <si>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</si>
  <si>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</si>
  <si>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</si>
  <si>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</si>
  <si>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</si>
  <si>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</si>
  <si>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</si>
  <si>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</si>
  <si>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</si>
  <si>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</si>
  <si>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</si>
  <si>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</si>
  <si>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</si>
  <si>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</si>
  <si>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</si>
  <si>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</si>
  <si>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</si>
  <si>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</si>
  <si>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</si>
  <si>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</si>
  <si>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</si>
  <si>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</si>
  <si>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</si>
  <si>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</si>
  <si>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</si>
  <si>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</si>
  <si>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</si>
  <si>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</si>
  <si>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</si>
  <si>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</si>
  <si>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</si>
  <si>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</si>
  <si>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</si>
  <si>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</si>
  <si>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</si>
  <si>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</si>
  <si>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</si>
  <si>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</si>
  <si>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</si>
  <si>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</si>
  <si>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</si>
  <si>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</si>
  <si>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</si>
  <si>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</si>
  <si>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</si>
  <si>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</si>
  <si>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</si>
  <si>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</si>
  <si>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</si>
  <si>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</si>
  <si>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</si>
  <si>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</si>
  <si>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</si>
  <si>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</si>
  <si>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</si>
  <si>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</si>
  <si>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</si>
  <si>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</si>
  <si>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</si>
  <si>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</si>
  <si>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</si>
  <si>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</si>
  <si>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</si>
  <si>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</si>
  <si>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</si>
  <si>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</si>
  <si>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</si>
  <si>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</si>
  <si>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</si>
  <si>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</si>
  <si>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</si>
  <si>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</si>
  <si>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</si>
  <si>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</si>
  <si>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</si>
  <si>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</si>
  <si>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</si>
  <si>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</si>
  <si>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</si>
  <si>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</si>
  <si>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</si>
  <si>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</si>
  <si>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</si>
  <si>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</si>
  <si>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</si>
  <si>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</si>
  <si>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</si>
  <si>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</si>
  <si>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</si>
  <si>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</si>
  <si>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</si>
  <si>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</si>
  <si>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</si>
  <si>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</si>
  <si>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</si>
  <si>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</si>
  <si>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</si>
  <si>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</si>
  <si>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</si>
  <si>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</si>
  <si>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</si>
  <si>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</si>
  <si>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</si>
  <si>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</si>
  <si>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</si>
  <si>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</si>
  <si>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</si>
  <si>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</si>
  <si>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</si>
  <si>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</si>
  <si>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</si>
  <si>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</si>
  <si>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</si>
  <si>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</si>
  <si>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</si>
  <si>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</si>
  <si>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</si>
  <si>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</si>
  <si>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</si>
  <si>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</si>
  <si>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</si>
  <si>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</si>
  <si>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</si>
  <si>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</si>
  <si>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</si>
  <si>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</si>
  <si>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</si>
  <si>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</si>
  <si>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</si>
  <si>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</si>
  <si>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</si>
  <si>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</si>
  <si>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</si>
  <si>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</si>
  <si>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</si>
  <si>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</si>
  <si>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</si>
  <si>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</si>
  <si>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</si>
  <si>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</si>
  <si>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</si>
  <si>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</si>
  <si>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</si>
  <si>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</si>
  <si>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</si>
  <si>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</si>
  <si>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</si>
  <si>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</si>
  <si>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</si>
  <si>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</si>
  <si>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</si>
  <si>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</si>
  <si>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</si>
  <si>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</si>
  <si>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</si>
  <si>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</si>
  <si>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</si>
  <si>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</si>
  <si>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</si>
  <si>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</si>
  <si>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</si>
  <si>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</si>
  <si>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</si>
  <si>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</si>
  <si>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</si>
  <si>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</si>
  <si>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</si>
  <si>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</si>
  <si>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</si>
  <si>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</si>
  <si>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</si>
  <si>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</si>
  <si>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</si>
  <si>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</si>
  <si>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</si>
  <si>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</si>
  <si>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</si>
  <si>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</si>
  <si>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</si>
  <si>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</si>
  <si>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</si>
  <si>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</si>
  <si>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</si>
  <si>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</si>
  <si>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</si>
  <si>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</si>
  <si>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</si>
  <si>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</si>
  <si>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</si>
  <si>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</si>
  <si>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</si>
  <si>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</si>
  <si>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</si>
  <si>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</si>
  <si>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</si>
  <si>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</si>
  <si>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</si>
  <si>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</si>
  <si>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</si>
  <si>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</si>
  <si>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</si>
  <si>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</si>
  <si>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</si>
  <si>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</si>
  <si>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</si>
  <si>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</si>
  <si>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</si>
  <si>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</si>
  <si>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</si>
  <si>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</si>
  <si>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</si>
  <si>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</si>
  <si>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</si>
  <si>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</si>
  <si>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</si>
  <si>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</si>
  <si>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</si>
  <si>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</si>
  <si>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</si>
  <si>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</si>
  <si>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</si>
  <si>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</si>
  <si>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</si>
  <si>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</si>
  <si>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</si>
  <si>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</si>
  <si>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</si>
  <si>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</si>
  <si>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</si>
  <si>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</si>
  <si>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</si>
  <si>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</si>
  <si>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</si>
  <si>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</si>
  <si>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</si>
  <si>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</si>
  <si>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</si>
  <si>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</si>
  <si>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</si>
  <si>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</si>
  <si>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</si>
  <si>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</si>
  <si>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</si>
  <si>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</si>
  <si>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</si>
  <si>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</si>
  <si>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</si>
  <si>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</si>
  <si>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</si>
  <si>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</si>
  <si>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</si>
  <si>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</si>
  <si>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</si>
  <si>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</si>
  <si>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</si>
  <si>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</si>
  <si>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</si>
  <si>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</si>
  <si>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</si>
  <si>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</si>
  <si>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</si>
  <si>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</si>
  <si>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</si>
  <si>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</si>
  <si>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</si>
  <si>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</si>
  <si>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</si>
  <si>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</si>
  <si>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</si>
  <si>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</si>
  <si>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</si>
  <si>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</si>
  <si>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</si>
  <si>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</si>
  <si>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</si>
  <si>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</si>
  <si>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</si>
  <si>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</si>
  <si>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</si>
  <si>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</si>
  <si>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</si>
  <si>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</si>
  <si>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</si>
  <si>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</si>
  <si>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</si>
  <si>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</si>
  <si>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</si>
  <si>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</si>
  <si>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</si>
  <si>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</si>
  <si>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</si>
  <si>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</si>
  <si>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</si>
  <si>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</si>
  <si>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</si>
  <si>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</si>
  <si>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</si>
  <si>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</si>
  <si>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</si>
  <si>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</si>
  <si>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</si>
  <si>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</si>
  <si>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</si>
  <si>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</si>
  <si>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</si>
  <si>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</si>
  <si>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</si>
  <si>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</si>
  <si>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</si>
  <si>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</si>
  <si>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</si>
  <si>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</si>
  <si>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</si>
  <si>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</si>
  <si>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</si>
  <si>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</si>
  <si>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</si>
  <si>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</si>
  <si>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</si>
  <si>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</si>
  <si>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</si>
  <si>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</si>
  <si>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</si>
  <si>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</si>
  <si>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</si>
  <si>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</si>
  <si>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</si>
  <si>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</si>
  <si>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</si>
  <si>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</si>
  <si>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</si>
  <si>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</si>
  <si>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</si>
  <si>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</si>
  <si>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</si>
  <si>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</si>
  <si>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</si>
  <si>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</si>
  <si>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</si>
  <si>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</si>
  <si>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</si>
  <si>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</si>
  <si>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</si>
  <si>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</si>
  <si>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</si>
  <si>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</si>
  <si>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</si>
  <si>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</si>
  <si>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</si>
  <si>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</si>
  <si>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</si>
  <si>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</si>
  <si>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</si>
  <si>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</si>
  <si>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</si>
  <si>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</si>
  <si>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</si>
  <si>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</si>
  <si>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</si>
  <si>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</si>
  <si>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</si>
  <si>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</si>
  <si>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</si>
  <si>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</si>
  <si>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</si>
  <si>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</si>
  <si>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</si>
  <si>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</si>
  <si>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</si>
  <si>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</si>
  <si>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</si>
  <si>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</si>
  <si>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</si>
  <si>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</si>
  <si>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</si>
  <si>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</si>
  <si>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</si>
  <si>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</si>
  <si>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</si>
  <si>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</si>
  <si>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</si>
  <si>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</si>
  <si>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</si>
  <si>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</si>
  <si>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</si>
  <si>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</si>
  <si>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</si>
  <si>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</si>
  <si>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</si>
  <si>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</si>
  <si>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</si>
  <si>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</si>
  <si>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</si>
  <si>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</si>
  <si>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</si>
  <si>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</si>
  <si>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</si>
  <si>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</si>
  <si>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</si>
  <si>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</si>
  <si>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</si>
  <si>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</si>
  <si>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</si>
  <si>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</si>
  <si>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</si>
  <si>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</si>
  <si>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</si>
  <si>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</si>
  <si>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</si>
  <si>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</si>
  <si>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</si>
  <si>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</si>
  <si>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</si>
  <si>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</si>
  <si>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</si>
  <si>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</si>
  <si>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</si>
  <si>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</si>
  <si>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</si>
  <si>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</si>
  <si>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</si>
  <si>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</si>
  <si>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</si>
  <si>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</si>
  <si>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</si>
  <si>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</si>
  <si>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</si>
  <si>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</si>
  <si>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</si>
  <si>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</si>
  <si>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</si>
  <si>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</si>
  <si>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</si>
  <si>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</si>
  <si>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</si>
  <si>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</si>
  <si>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</si>
  <si>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</si>
  <si>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</si>
  <si>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</si>
  <si>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</si>
  <si>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</si>
  <si>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</si>
  <si>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</si>
  <si>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</si>
  <si>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</si>
  <si>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</si>
  <si>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</si>
  <si>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</si>
  <si>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</si>
  <si>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</si>
  <si>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</si>
  <si>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</si>
  <si>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</si>
  <si>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</si>
  <si>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</si>
  <si>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</si>
  <si>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</si>
  <si>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</si>
  <si>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</si>
  <si>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</si>
  <si>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</si>
  <si>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</si>
  <si>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</si>
  <si>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</si>
  <si>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</si>
  <si>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</si>
  <si>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</si>
  <si>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</si>
  <si>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</si>
  <si>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</si>
  <si>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</si>
  <si>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</si>
  <si>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</si>
  <si>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</si>
  <si>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</si>
  <si>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</si>
  <si>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</si>
  <si>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</si>
  <si>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</si>
  <si>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</si>
  <si>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</si>
  <si>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</si>
  <si>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</si>
  <si>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</si>
  <si>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</si>
  <si>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</si>
  <si>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</si>
  <si>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</si>
  <si>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</si>
  <si>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</si>
  <si>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</si>
  <si>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</si>
  <si>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</si>
  <si>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</si>
  <si>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</si>
  <si>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</si>
  <si>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</si>
  <si>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</si>
  <si>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</si>
  <si>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</si>
  <si>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</si>
  <si>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</si>
  <si>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</si>
  <si>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</si>
  <si>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</si>
  <si>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</si>
  <si>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</si>
  <si>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</si>
  <si>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</si>
  <si>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</si>
  <si>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</si>
  <si>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</si>
  <si>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</si>
  <si>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</si>
  <si>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</si>
  <si>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</si>
  <si>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</si>
  <si>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</si>
  <si>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</si>
  <si>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</si>
  <si>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</si>
  <si>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</si>
  <si>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</si>
  <si>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</si>
  <si>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</si>
  <si>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</si>
  <si>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</si>
  <si>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</si>
  <si>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</si>
  <si>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</si>
  <si>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</si>
  <si>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</si>
  <si>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</si>
  <si>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</si>
  <si>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</si>
  <si>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</si>
  <si>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</si>
  <si>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</si>
  <si>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</si>
  <si>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</si>
  <si>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</si>
  <si>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</si>
  <si>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</si>
  <si>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</si>
  <si>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</si>
  <si>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</si>
  <si>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</si>
  <si>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</si>
  <si>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</si>
  <si>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</si>
  <si>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</si>
  <si>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</si>
  <si>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</si>
  <si>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</si>
  <si>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</si>
  <si>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</si>
  <si>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</si>
  <si>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</si>
  <si>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</si>
  <si>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</si>
  <si>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</si>
  <si>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</si>
  <si>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</si>
  <si>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</si>
  <si>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</si>
  <si>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</si>
  <si>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</si>
  <si>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</si>
  <si>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</si>
  <si>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</si>
  <si>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</si>
  <si>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</si>
  <si>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</si>
  <si>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</si>
  <si>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</si>
  <si>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</si>
  <si>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</si>
  <si>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</si>
  <si>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</si>
  <si>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</si>
  <si>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</si>
  <si>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</si>
  <si>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</si>
  <si>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</si>
  <si>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</si>
  <si>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</si>
  <si>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</si>
  <si>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</si>
  <si>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</si>
  <si>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</si>
  <si>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</si>
  <si>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</si>
  <si>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</si>
  <si>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</si>
  <si>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</si>
  <si>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</si>
  <si>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</si>
  <si>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</si>
  <si>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</si>
  <si>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</si>
  <si>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</si>
  <si>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</si>
  <si>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</si>
  <si>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</si>
  <si>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</si>
  <si>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</si>
  <si>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</si>
  <si>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</si>
  <si>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</si>
  <si>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</si>
  <si>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</si>
  <si>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</si>
  <si>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</si>
  <si>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</si>
  <si>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</si>
  <si>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</si>
  <si>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</si>
  <si>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</si>
  <si>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</si>
  <si>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</si>
  <si>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</si>
  <si>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</si>
  <si>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</si>
  <si>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</si>
  <si>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</si>
  <si>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</si>
  <si>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</si>
  <si>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</si>
  <si>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</si>
  <si>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</si>
  <si>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</si>
  <si>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</si>
  <si>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</si>
  <si>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</si>
  <si>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</si>
  <si>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</si>
  <si>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</si>
  <si>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</si>
  <si>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</si>
  <si>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</si>
  <si>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</si>
  <si>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</si>
  <si>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</si>
  <si>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</si>
  <si>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</si>
  <si>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</si>
  <si>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</si>
  <si>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</si>
  <si>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</si>
  <si>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</si>
  <si>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</si>
  <si>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</si>
  <si>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</si>
  <si>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</si>
  <si>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</si>
  <si>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</si>
  <si>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</si>
  <si>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</si>
  <si>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</si>
  <si>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</si>
  <si>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</si>
  <si>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</si>
  <si>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</si>
  <si>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</si>
  <si>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</si>
  <si>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</si>
  <si>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</si>
  <si>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</si>
  <si>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</si>
  <si>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</si>
  <si>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</si>
  <si>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</si>
  <si>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</si>
  <si>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</si>
  <si>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</si>
  <si>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</si>
  <si>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</si>
  <si>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</si>
  <si>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</si>
  <si>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</si>
  <si>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</si>
  <si>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</si>
  <si>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</si>
  <si>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</si>
  <si>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</si>
  <si>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</si>
  <si>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</si>
  <si>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</si>
  <si>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</si>
  <si>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</si>
  <si>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</si>
  <si>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</si>
  <si>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</si>
  <si>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</si>
  <si>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</si>
  <si>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</si>
  <si>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</si>
  <si>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</si>
  <si>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</si>
  <si>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</si>
  <si>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</si>
  <si>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</si>
  <si>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</si>
  <si>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</si>
  <si>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</si>
  <si>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</si>
  <si>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</si>
  <si>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</si>
  <si>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</si>
  <si>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</si>
  <si>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</si>
  <si>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</si>
  <si>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</si>
  <si>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</si>
  <si>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</si>
  <si>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</si>
  <si>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</si>
  <si>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</si>
  <si>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</si>
  <si>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</si>
  <si>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MARCH 2022 ARREARS </t>
  </si>
  <si>
    <t>WA MARCH 2022 ARREARS LOW INCOME CUSTOMERS</t>
  </si>
  <si>
    <t xml:space="preserve">WA APRIL 2022 ARREARS </t>
  </si>
  <si>
    <t>WA APRIL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</si>
</sst>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9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8" dT="2022-05-23T17:31:50.73" personId="{2A246C76-F4FB-4101-AD22-861C78CF992B}" id="{77FEBFD6-C3A2-4E9A-B67A-C23A5DE0C127}">
    <text>EAP _ Revised_WA + WA_ARREARS_UNIQUE1_MNTHLY2_EAP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topLeftCell="A16" workbookViewId="0">
      <selection activeCell="F25" sqref="F25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44652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533793.65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3565592</v>
      </c>
      <c r="C13" s="41">
        <v>28440</v>
      </c>
      <c r="D13" s="40">
        <v>2479123.9700000002</v>
      </c>
      <c r="E13" s="41">
        <v>16966</v>
      </c>
      <c r="F13" s="40">
        <v>1488490.43</v>
      </c>
      <c r="G13" s="41">
        <v>8966</v>
      </c>
      <c r="H13" s="40">
        <v>6945543.6100000003</v>
      </c>
      <c r="I13" s="41">
        <v>9060</v>
      </c>
      <c r="J13" s="40">
        <v>12990259.58</v>
      </c>
      <c r="K13" s="42">
        <v>28535</v>
      </c>
    </row>
    <row r="14" spans="1:11" x14ac:dyDescent="0.25">
      <c r="A14" s="4" t="s">
        <v>7488</v>
      </c>
      <c r="B14" s="40">
        <v>307607.59999999998</v>
      </c>
      <c r="C14" s="41">
        <v>1662</v>
      </c>
      <c r="D14" s="40">
        <v>181266.81</v>
      </c>
      <c r="E14" s="41">
        <v>885</v>
      </c>
      <c r="F14" s="40">
        <v>115786.79</v>
      </c>
      <c r="G14" s="41">
        <v>540</v>
      </c>
      <c r="H14" s="40">
        <v>771431.11</v>
      </c>
      <c r="I14" s="41">
        <v>545</v>
      </c>
      <c r="J14" s="40">
        <v>1260305.52</v>
      </c>
      <c r="K14" s="42">
        <v>1681</v>
      </c>
    </row>
    <row r="15" spans="1:11" ht="15.75" thickBot="1" x14ac:dyDescent="0.3">
      <c r="A15" s="5" t="s">
        <v>10</v>
      </c>
      <c r="B15" s="20">
        <f>B13+B14</f>
        <v>3873199.6</v>
      </c>
      <c r="C15" s="21">
        <f t="shared" ref="C15:K15" si="0">C13+C14</f>
        <v>30102</v>
      </c>
      <c r="D15" s="20">
        <f t="shared" si="0"/>
        <v>2660390.7800000003</v>
      </c>
      <c r="E15" s="21">
        <f t="shared" si="0"/>
        <v>17851</v>
      </c>
      <c r="F15" s="20">
        <f>F13+F14</f>
        <v>1604277.22</v>
      </c>
      <c r="G15" s="21">
        <f t="shared" si="0"/>
        <v>9506</v>
      </c>
      <c r="H15" s="20">
        <f t="shared" si="0"/>
        <v>7716974.7200000007</v>
      </c>
      <c r="I15" s="21">
        <f t="shared" si="0"/>
        <v>9605</v>
      </c>
      <c r="J15" s="20">
        <f t="shared" si="0"/>
        <v>14250565.1</v>
      </c>
      <c r="K15" s="22">
        <f t="shared" si="0"/>
        <v>30216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339621.84</v>
      </c>
      <c r="C20" s="19">
        <v>2665</v>
      </c>
      <c r="D20" s="18">
        <v>282505.90999999997</v>
      </c>
      <c r="E20" s="19">
        <v>1862</v>
      </c>
      <c r="F20" s="18">
        <v>202362.3</v>
      </c>
      <c r="G20" s="19">
        <v>1202</v>
      </c>
      <c r="H20" s="18">
        <v>562247.43000000005</v>
      </c>
      <c r="I20" s="19">
        <v>1205</v>
      </c>
      <c r="J20" s="18">
        <v>1184375.18</v>
      </c>
      <c r="K20" s="19">
        <v>2667</v>
      </c>
    </row>
    <row r="21" spans="1:11" x14ac:dyDescent="0.25">
      <c r="A21" s="4" t="s">
        <v>7488</v>
      </c>
      <c r="B21" s="18">
        <v>8491.1299999999992</v>
      </c>
      <c r="C21" s="19">
        <v>40</v>
      </c>
      <c r="D21" s="18">
        <v>6059.86</v>
      </c>
      <c r="E21" s="19">
        <v>33</v>
      </c>
      <c r="F21" s="18">
        <v>5725.38</v>
      </c>
      <c r="G21" s="19">
        <v>25</v>
      </c>
      <c r="H21" s="18">
        <v>32496.2</v>
      </c>
      <c r="I21" s="19">
        <v>25</v>
      </c>
      <c r="J21" s="18">
        <v>47047.19</v>
      </c>
      <c r="K21" s="19">
        <v>40</v>
      </c>
    </row>
    <row r="22" spans="1:11" ht="15.75" thickBot="1" x14ac:dyDescent="0.3">
      <c r="A22" s="5" t="s">
        <v>10</v>
      </c>
      <c r="B22" s="20">
        <f t="shared" ref="B22:K22" si="1">B20+B21</f>
        <v>348112.97000000003</v>
      </c>
      <c r="C22" s="21">
        <f t="shared" si="1"/>
        <v>2705</v>
      </c>
      <c r="D22" s="20">
        <f t="shared" si="1"/>
        <v>288565.76999999996</v>
      </c>
      <c r="E22" s="21">
        <f t="shared" si="1"/>
        <v>1895</v>
      </c>
      <c r="F22" s="20">
        <f t="shared" si="1"/>
        <v>208087.67999999999</v>
      </c>
      <c r="G22" s="21">
        <f t="shared" si="1"/>
        <v>1227</v>
      </c>
      <c r="H22" s="20">
        <f t="shared" si="1"/>
        <v>594743.63</v>
      </c>
      <c r="I22" s="21">
        <f t="shared" si="1"/>
        <v>1230</v>
      </c>
      <c r="J22" s="20">
        <f t="shared" si="1"/>
        <v>1231422.3699999999</v>
      </c>
      <c r="K22" s="21">
        <f t="shared" si="1"/>
        <v>2707</v>
      </c>
    </row>
    <row r="23" spans="1:11" x14ac:dyDescent="0.25">
      <c r="A23" s="8" t="s">
        <v>35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4"/>
  <sheetViews>
    <sheetView topLeftCell="A13" workbookViewId="0">
      <selection activeCell="E5" sqref="E5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44621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2042.98</v>
      </c>
      <c r="D5" s="44">
        <f>B5+C5</f>
        <v>2042.98</v>
      </c>
      <c r="E5" s="45">
        <v>683558.22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1</v>
      </c>
      <c r="D6" s="47">
        <f>B6+C6</f>
        <v>1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C5/C6</f>
        <v>2042.98</v>
      </c>
      <c r="D7" s="16">
        <f>B7+C7</f>
        <v>2042.98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4209758.09</v>
      </c>
      <c r="C13" s="41">
        <v>27387</v>
      </c>
      <c r="D13" s="40">
        <v>2110407.61</v>
      </c>
      <c r="E13" s="41">
        <v>13660</v>
      </c>
      <c r="F13" s="40">
        <v>952443.55</v>
      </c>
      <c r="G13" s="41">
        <v>77176</v>
      </c>
      <c r="H13" s="40">
        <v>6189557.6399999997</v>
      </c>
      <c r="I13" s="41">
        <v>7628</v>
      </c>
      <c r="J13" s="40">
        <v>12509723.34</v>
      </c>
      <c r="K13" s="42">
        <v>27507</v>
      </c>
    </row>
    <row r="14" spans="1:11" x14ac:dyDescent="0.25">
      <c r="A14" s="4" t="s">
        <v>7488</v>
      </c>
      <c r="B14" s="40">
        <v>359853.57</v>
      </c>
      <c r="C14" s="41">
        <v>1607</v>
      </c>
      <c r="D14" s="40">
        <v>153882.85</v>
      </c>
      <c r="E14" s="41">
        <v>756</v>
      </c>
      <c r="F14" s="40">
        <v>93456.59</v>
      </c>
      <c r="G14" s="41">
        <v>488</v>
      </c>
      <c r="H14" s="40">
        <v>717379.25</v>
      </c>
      <c r="I14" s="41">
        <v>517</v>
      </c>
      <c r="J14" s="40">
        <v>1231115.67</v>
      </c>
      <c r="K14" s="42">
        <v>1614</v>
      </c>
    </row>
    <row r="15" spans="1:11" ht="15.75" thickBot="1" x14ac:dyDescent="0.3">
      <c r="A15" s="5" t="s">
        <v>10</v>
      </c>
      <c r="B15" s="20">
        <f>B13+B14</f>
        <v>4569611.66</v>
      </c>
      <c r="C15" s="21">
        <f t="shared" ref="C15:K15" si="0">C13+C14</f>
        <v>28994</v>
      </c>
      <c r="D15" s="20">
        <f t="shared" si="0"/>
        <v>2264290.46</v>
      </c>
      <c r="E15" s="21">
        <f t="shared" si="0"/>
        <v>14416</v>
      </c>
      <c r="F15" s="20">
        <f>F13+F14</f>
        <v>1045900.14</v>
      </c>
      <c r="G15" s="21">
        <f t="shared" si="0"/>
        <v>77664</v>
      </c>
      <c r="H15" s="20">
        <f t="shared" si="0"/>
        <v>6906936.8899999997</v>
      </c>
      <c r="I15" s="21">
        <f t="shared" si="0"/>
        <v>8145</v>
      </c>
      <c r="J15" s="20">
        <f t="shared" si="0"/>
        <v>13740839.01</v>
      </c>
      <c r="K15" s="22">
        <f t="shared" si="0"/>
        <v>29121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378037.63</v>
      </c>
      <c r="C20" s="19">
        <v>2479</v>
      </c>
      <c r="D20" s="18">
        <v>246406.8</v>
      </c>
      <c r="E20" s="19">
        <v>1526</v>
      </c>
      <c r="F20" s="18">
        <v>120462.39</v>
      </c>
      <c r="G20" s="19">
        <v>957</v>
      </c>
      <c r="H20" s="18">
        <v>399170.58</v>
      </c>
      <c r="I20" s="19">
        <v>1008</v>
      </c>
      <c r="J20" s="18">
        <v>1023615.01</v>
      </c>
      <c r="K20" s="19">
        <v>2481</v>
      </c>
    </row>
    <row r="21" spans="1:11" x14ac:dyDescent="0.25">
      <c r="A21" s="4" t="s">
        <v>7488</v>
      </c>
      <c r="B21" s="18">
        <v>6449.17</v>
      </c>
      <c r="C21" s="19">
        <v>39</v>
      </c>
      <c r="D21" s="18">
        <v>5811.25</v>
      </c>
      <c r="E21" s="19">
        <v>28</v>
      </c>
      <c r="F21" s="18">
        <v>4727.4799999999996</v>
      </c>
      <c r="G21" s="19">
        <v>23</v>
      </c>
      <c r="H21" s="18">
        <v>30428.17</v>
      </c>
      <c r="I21" s="19">
        <v>23</v>
      </c>
      <c r="J21" s="18">
        <v>42688.59</v>
      </c>
      <c r="K21" s="19">
        <v>39</v>
      </c>
    </row>
    <row r="22" spans="1:11" ht="15.75" thickBot="1" x14ac:dyDescent="0.3">
      <c r="A22" s="5" t="s">
        <v>10</v>
      </c>
      <c r="B22" s="20">
        <f t="shared" ref="B22:K22" si="1">B20+B21</f>
        <v>384486.8</v>
      </c>
      <c r="C22" s="21">
        <f t="shared" si="1"/>
        <v>2518</v>
      </c>
      <c r="D22" s="20">
        <f t="shared" si="1"/>
        <v>252218.05</v>
      </c>
      <c r="E22" s="21">
        <f t="shared" si="1"/>
        <v>1554</v>
      </c>
      <c r="F22" s="20">
        <f t="shared" si="1"/>
        <v>125189.87</v>
      </c>
      <c r="G22" s="21">
        <f t="shared" si="1"/>
        <v>980</v>
      </c>
      <c r="H22" s="20">
        <f t="shared" si="1"/>
        <v>429598.75</v>
      </c>
      <c r="I22" s="21">
        <f t="shared" si="1"/>
        <v>1031</v>
      </c>
      <c r="J22" s="20">
        <f t="shared" si="1"/>
        <v>1066303.6000000001</v>
      </c>
      <c r="K22" s="21">
        <f t="shared" si="1"/>
        <v>2520</v>
      </c>
    </row>
    <row r="23" spans="1:11" x14ac:dyDescent="0.25">
      <c r="A23" s="8" t="s">
        <v>35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5A6BD-93C2-46A0-BE98-C51BE1CB8BFD}"/>
</file>

<file path=customXml/itemProps2.xml><?xml version="1.0" encoding="utf-8"?>
<ds:datastoreItem xmlns:ds="http://schemas.openxmlformats.org/officeDocument/2006/customXml" ds:itemID="{6B663D8B-331F-42C8-90D2-939E60344696}"/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2022-05-23T17:42:49Z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