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0" yWindow="0" windowWidth="28800" windowHeight="11535" tabRatio="928"/>
  </bookViews>
  <sheets>
    <sheet name="Page 4.7" sheetId="123" r:id="rId1"/>
    <sheet name="Page 4.7.1" sheetId="124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_A" localSheetId="0" hidden="1">[1]Inputs!#REF!</definedName>
    <definedName name="__123Graph_A" hidden="1">[2]Inputs!#REF!</definedName>
    <definedName name="__123Graph_B" localSheetId="0" hidden="1">[1]Inputs!#REF!</definedName>
    <definedName name="__123Graph_B" hidden="1">[2]Inputs!#REF!</definedName>
    <definedName name="__123Graph_D" localSheetId="0" hidden="1">[1]Inputs!#REF!</definedName>
    <definedName name="__123Graph_D" hidden="1">[2]Inputs!#REF!</definedName>
    <definedName name="__123Graph_E" hidden="1">[3]Input!$E$22:$E$37</definedName>
    <definedName name="__123Graph_F" hidden="1">[3]Input!$D$22:$D$37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a" hidden="1">'[2]DSM Output'!$J$21:$J$23</definedName>
    <definedName name="Access_Button1" hidden="1">"Headcount_Workbook_Schedules_List"</definedName>
    <definedName name="AccessDatabase" hidden="1">"P:\HR\SharonPlummer\Headcount Workbook.mdb"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localSheetId="0" hidden="1">[4]Inputs!#REF!</definedName>
    <definedName name="PricingInfo" hidden="1">[5]Inputs!#REF!</definedName>
    <definedName name="_xlnm.Print_Area" localSheetId="0">'Page 4.7'!$A$1:$J$59</definedName>
    <definedName name="_xlnm.Print_Area" localSheetId="1">'Page 4.7.1'!$A$1:$F$28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"3YJQSC8Y0GI9RK3LY9DCN6EQ3"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w" localSheetId="0" hidden="1">[6]Inputs!#REF!</definedName>
    <definedName name="w" hidden="1">[6]Inputs!#REF!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z" hidden="1">'[2]DSM Output'!$G$21:$G$23</definedName>
    <definedName name="Z_01844156_6462_4A28_9785_1A86F4D0C834_.wvu.PrintTitles" hidden="1">#REF!</definedName>
  </definedNames>
  <calcPr calcId="152511"/>
</workbook>
</file>

<file path=xl/calcChain.xml><?xml version="1.0" encoding="utf-8"?>
<calcChain xmlns="http://schemas.openxmlformats.org/spreadsheetml/2006/main">
  <c r="E24" i="124" l="1"/>
  <c r="E23" i="124"/>
  <c r="F9" i="123"/>
  <c r="I9" i="123" s="1"/>
  <c r="E22" i="124"/>
  <c r="E21" i="124"/>
  <c r="E15" i="124"/>
  <c r="E14" i="124"/>
  <c r="E16" i="124"/>
</calcChain>
</file>

<file path=xl/sharedStrings.xml><?xml version="1.0" encoding="utf-8"?>
<sst xmlns="http://schemas.openxmlformats.org/spreadsheetml/2006/main" count="47" uniqueCount="41">
  <si>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</si>
  <si>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</si>
  <si>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</si>
  <si>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</si>
  <si>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</si>
  <si>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</si>
  <si>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</si>
  <si>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</si>
  <si>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</si>
  <si>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Description of Adjustment:</t>
  </si>
  <si>
    <t>Adjustment to Expense:</t>
  </si>
  <si>
    <t>Uncollectible Expense</t>
  </si>
  <si>
    <t>WA</t>
  </si>
  <si>
    <t>Unadjusted Revenue</t>
  </si>
  <si>
    <t>Normalized Revenue</t>
  </si>
  <si>
    <t>PacifiCorp</t>
  </si>
  <si>
    <t>4 year Average</t>
  </si>
  <si>
    <t>Uncollectible % ( Line 2 / Line 1)</t>
  </si>
  <si>
    <t>Normalized Uncollectible Expense (Line 3 * Line 4)</t>
  </si>
  <si>
    <t>Per Books Uncollectible Expense</t>
  </si>
  <si>
    <t>Adjustment to Uncollectible Expense</t>
  </si>
  <si>
    <t>WASHINGTON</t>
  </si>
  <si>
    <t>12 Months Ended</t>
  </si>
  <si>
    <t>General Business Revenues</t>
  </si>
  <si>
    <t>Line</t>
  </si>
  <si>
    <t>Above</t>
  </si>
  <si>
    <t>Ref 2.3</t>
  </si>
  <si>
    <t>WA FERC 
Account 904</t>
  </si>
  <si>
    <t>description</t>
  </si>
  <si>
    <t>Ref 3.1.1, Col. J</t>
  </si>
  <si>
    <t>Normalizing Adjustments</t>
  </si>
  <si>
    <t>Ref 3.1.1, Col. D</t>
  </si>
  <si>
    <t>General Business Revenues before Adjustments</t>
  </si>
  <si>
    <t>4.7</t>
  </si>
  <si>
    <t>Ref 4.7.1</t>
  </si>
  <si>
    <t>RES</t>
  </si>
  <si>
    <t>4.7.1</t>
  </si>
  <si>
    <t>Revenue-Sensitive/Uncollectible Expense</t>
  </si>
  <si>
    <t xml:space="preserve">This adjusts the Company's actual June 2019 uncollectible accounts to a four-year average by applying the four-year average unadjusted uncollectible rate (unadjusted uncollectible accounts expense/unadjusted general business revenues) to the normalized level of general business revenues.  The use of the four-year average uncollectible rate was agreed to by the Company in rebuttal of the 2013 Rate Case Docket UE-130043 and included in the final revenue requirement calculations approved by the Commission in the Company's 2013 and 2014 general rate cases, as well as 2015 limited issues filing. </t>
  </si>
  <si>
    <t>Washington General Rate Case - 2021</t>
  </si>
  <si>
    <t>Situs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</si>
</sst>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&quot;$&quot;#,##0\ ;\(&quot;$&quot;#,##0\)"/>
    <numFmt numFmtId="168" formatCode="_-* #,##0\ &quot;F&quot;_-;\-* #,##0\ &quot;F&quot;_-;_-* &quot;-&quot;\ &quot;F&quot;_-;_-@_-"/>
    <numFmt numFmtId="169" formatCode="#,##0.000;[Red]\-#,##0.000"/>
    <numFmt numFmtId="170" formatCode="0.0"/>
    <numFmt numFmtId="171" formatCode="General_)"/>
    <numFmt numFmtId="172" formatCode="#,##0.0_);\(#,##0.0\);\-\ ;"/>
    <numFmt numFmtId="173" formatCode="########\-###\-###"/>
    <numFmt numFmtId="174" formatCode="#,##0.0000"/>
    <numFmt numFmtId="175" formatCode="&quot;$&quot;###0;[Red]\(&quot;$&quot;###0\)"/>
    <numFmt numFmtId="176" formatCode="mmmm\ d\,\ yyyy"/>
    <numFmt numFmtId="177" formatCode="mmm\ dd\,\ yyyy"/>
    <numFmt numFmtId="178" formatCode="_(* #,##0.00_);[Red]_(* \(#,##0.00\);_(* &quot;-&quot;??_);_(@_)"/>
    <numFmt numFmtId="179" formatCode="_-* #,##0.00_-;\-* #,##0.00_-;_-* &quot;-&quot;??_-;_-@_-"/>
    <numFmt numFmtId="180" formatCode="_(* #,##0_);[Red]_(* \(#,##0\);_(* &quot;-&quot;_);_(@_)"/>
    <numFmt numFmtId="181" formatCode="&quot;$&quot;#,##0.00"/>
    <numFmt numFmtId="182" formatCode="#,##0;\-#,##0;&quot;-&quot;"/>
    <numFmt numFmtId="183" formatCode="#,##0\ ;\(#,##0\);\-\ \ \ \ \ "/>
    <numFmt numFmtId="184" formatCode="#,##0\ ;\(#,##0\);\–\ \ \ \ \ "/>
    <numFmt numFmtId="185" formatCode="_(* #,##0.0_);_(* \(#,##0.0\);_(* &quot;-&quot;?_);@_)"/>
    <numFmt numFmtId="186" formatCode="0.0%"/>
    <numFmt numFmtId="187" formatCode="[$-409]mmmm\ d\,\ yyyy;@"/>
    <numFmt numFmtId="188" formatCode="0%_);\(0%\)"/>
    <numFmt numFmtId="189" formatCode="_-* #,##0_-;\-* #,##0_-;_-* &quot;-&quot;_-;_-@_-"/>
    <numFmt numFmtId="190" formatCode="_-&quot;$&quot;* #,##0_-;\-&quot;$&quot;* #,##0_-;_-&quot;$&quot;* &quot;-&quot;_-;_-@_-"/>
    <numFmt numFmtId="191" formatCode="_-&quot;$&quot;* #,##0.00_-;\-&quot;$&quot;* #,##0.00_-;_-&quot;$&quot;* &quot;-&quot;??_-;_-@_-"/>
    <numFmt numFmtId="192" formatCode="###,000"/>
  </numFmts>
  <fonts count="148">
    <font>
      <sz val="10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4"/>
      <name val="Courier New"/>
      <family val="3"/>
    </font>
    <font>
      <b/>
      <sz val="16"/>
      <name val="Times New Roman"/>
      <family val="1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b/>
      <i/>
      <sz val="8"/>
      <color indexed="18"/>
      <name val="Helv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Helv"/>
    </font>
    <font>
      <sz val="8"/>
      <name val="Helv"/>
    </font>
    <font>
      <i/>
      <sz val="11"/>
      <color indexed="23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8"/>
      <name val="Arial"/>
      <family val="2"/>
    </font>
    <font>
      <sz val="11"/>
      <color indexed="60"/>
      <name val="Calibri"/>
      <family val="2"/>
    </font>
    <font>
      <sz val="12"/>
      <color indexed="12"/>
      <name val="Times New Roman"/>
      <family val="1"/>
    </font>
    <font>
      <b/>
      <sz val="11"/>
      <color indexed="63"/>
      <name val="Calibri"/>
      <family val="2"/>
    </font>
    <font>
      <sz val="10"/>
      <color indexed="11"/>
      <name val="Geneva"/>
      <family val="2"/>
    </font>
    <font>
      <sz val="12"/>
      <name val="Arial MT"/>
    </font>
    <font>
      <b/>
      <sz val="18"/>
      <color indexed="56"/>
      <name val="Cambria"/>
      <family val="2"/>
    </font>
    <font>
      <sz val="10"/>
      <name val="LinePrinter"/>
    </font>
    <font>
      <sz val="8"/>
      <color indexed="12"/>
      <name val="Arial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name val="Times New Roman"/>
      <family val="1"/>
    </font>
    <font>
      <sz val="10"/>
      <name val="Geneva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sz val="11"/>
      <color indexed="8"/>
      <name val="TimesNewRomanPS"/>
    </font>
    <font>
      <sz val="9"/>
      <name val="Helv"/>
    </font>
    <font>
      <sz val="11"/>
      <name val="TimesNewRomanPS"/>
    </font>
    <font>
      <sz val="10"/>
      <color indexed="11"/>
      <name val="Geneva"/>
      <family val="2"/>
    </font>
    <font>
      <b/>
      <sz val="10"/>
      <color indexed="63"/>
      <name val="Arial"/>
      <family val="2"/>
    </font>
    <font>
      <b/>
      <sz val="10"/>
      <color indexed="9"/>
      <name val="Arial"/>
      <family val="2"/>
    </font>
    <font>
      <sz val="10"/>
      <name val="Geneva"/>
      <family val="2"/>
    </font>
    <font>
      <u/>
      <sz val="10"/>
      <color indexed="12"/>
      <name val="Arial"/>
      <family val="2"/>
    </font>
    <font>
      <sz val="11"/>
      <name val="Times New Roman"/>
      <family val="1"/>
    </font>
    <font>
      <sz val="12"/>
      <name val="TimesNewRomanPS"/>
    </font>
    <font>
      <sz val="11"/>
      <color indexed="8"/>
      <name val="Century Schoolbook"/>
      <family val="2"/>
    </font>
    <font>
      <sz val="10"/>
      <name val="SWISS"/>
    </font>
    <font>
      <sz val="10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18"/>
      <name val="Arial"/>
      <family val="2"/>
    </font>
    <font>
      <b/>
      <sz val="14"/>
      <name val="Arial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2"/>
      <name val="Helv"/>
    </font>
    <font>
      <sz val="8"/>
      <color indexed="10"/>
      <name val="Arial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0"/>
      <name val="Tms Rmn"/>
    </font>
    <font>
      <sz val="12"/>
      <color indexed="24"/>
      <name val="Arial"/>
      <family val="2"/>
    </font>
    <font>
      <u/>
      <sz val="12"/>
      <color indexed="24"/>
      <name val="Arial"/>
      <family val="2"/>
    </font>
    <font>
      <sz val="8"/>
      <color indexed="24"/>
      <name val="Arial"/>
      <family val="2"/>
    </font>
    <font>
      <b/>
      <sz val="11"/>
      <color indexed="62"/>
      <name val="Calibri"/>
      <family val="2"/>
    </font>
    <font>
      <u/>
      <sz val="7.5"/>
      <color indexed="12"/>
      <name val="Arial"/>
      <family val="2"/>
    </font>
    <font>
      <sz val="11"/>
      <color indexed="62"/>
      <name val="Calibri"/>
      <family val="2"/>
    </font>
    <font>
      <b/>
      <sz val="14"/>
      <name val="Helv"/>
    </font>
    <font>
      <b/>
      <sz val="10"/>
      <name val="MS Sans Serif"/>
      <family val="2"/>
    </font>
    <font>
      <b/>
      <sz val="10"/>
      <color indexed="10"/>
      <name val="Arial"/>
      <family val="2"/>
    </font>
    <font>
      <sz val="24"/>
      <color indexed="13"/>
      <name val="Helv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Times New Roman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Times New Roman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Times New Roman"/>
      <family val="1"/>
    </font>
    <font>
      <sz val="11"/>
      <color rgb="FF3F3F76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11"/>
      <color rgb="FF3F3F3F"/>
      <name val="Calibri"/>
      <family val="2"/>
      <scheme val="minor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1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3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55"/>
      </patternFill>
    </fill>
    <fill>
      <patternFill patternType="solid">
        <fgColor indexed="50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gray125">
        <fgColor indexed="8"/>
      </patternFill>
    </fill>
    <fill>
      <patternFill patternType="solid">
        <fgColor indexed="62"/>
        <bgColor indexed="64"/>
      </patternFill>
    </fill>
    <fill>
      <patternFill patternType="solid">
        <fgColor indexed="12"/>
      </patternFill>
    </fill>
    <fill>
      <patternFill patternType="solid">
        <fgColor indexed="1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60">
    <xf numFmtId="0" fontId="0" fillId="0" borderId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105" fillId="69" borderId="0" applyNumberFormat="0" applyBorder="0" applyAlignment="0" applyProtection="0"/>
    <xf numFmtId="0" fontId="105" fillId="69" borderId="0" applyNumberFormat="0" applyBorder="0" applyAlignment="0" applyProtection="0"/>
    <xf numFmtId="0" fontId="24" fillId="2" borderId="0" applyNumberFormat="0" applyBorder="0" applyAlignment="0" applyProtection="0"/>
    <xf numFmtId="0" fontId="105" fillId="69" borderId="0" applyNumberFormat="0" applyBorder="0" applyAlignment="0" applyProtection="0"/>
    <xf numFmtId="0" fontId="105" fillId="69" borderId="0" applyNumberFormat="0" applyBorder="0" applyAlignment="0" applyProtection="0"/>
    <xf numFmtId="0" fontId="24" fillId="2" borderId="0" applyNumberFormat="0" applyBorder="0" applyAlignment="0" applyProtection="0"/>
    <xf numFmtId="0" fontId="24" fillId="4" borderId="0" applyNumberFormat="0" applyBorder="0" applyAlignment="0" applyProtection="0"/>
    <xf numFmtId="0" fontId="24" fillId="2" borderId="0" applyNumberFormat="0" applyBorder="0" applyAlignment="0" applyProtection="0"/>
    <xf numFmtId="0" fontId="105" fillId="69" borderId="0" applyNumberFormat="0" applyBorder="0" applyAlignment="0" applyProtection="0"/>
    <xf numFmtId="0" fontId="105" fillId="69" borderId="0" applyNumberFormat="0" applyBorder="0" applyAlignment="0" applyProtection="0"/>
    <xf numFmtId="0" fontId="24" fillId="2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105" fillId="70" borderId="0" applyNumberFormat="0" applyBorder="0" applyAlignment="0" applyProtection="0"/>
    <xf numFmtId="0" fontId="105" fillId="70" borderId="0" applyNumberFormat="0" applyBorder="0" applyAlignment="0" applyProtection="0"/>
    <xf numFmtId="0" fontId="24" fillId="5" borderId="0" applyNumberFormat="0" applyBorder="0" applyAlignment="0" applyProtection="0"/>
    <xf numFmtId="0" fontId="105" fillId="70" borderId="0" applyNumberFormat="0" applyBorder="0" applyAlignment="0" applyProtection="0"/>
    <xf numFmtId="0" fontId="105" fillId="7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105" fillId="70" borderId="0" applyNumberFormat="0" applyBorder="0" applyAlignment="0" applyProtection="0"/>
    <xf numFmtId="0" fontId="105" fillId="70" borderId="0" applyNumberFormat="0" applyBorder="0" applyAlignment="0" applyProtection="0"/>
    <xf numFmtId="0" fontId="24" fillId="5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105" fillId="71" borderId="0" applyNumberFormat="0" applyBorder="0" applyAlignment="0" applyProtection="0"/>
    <xf numFmtId="0" fontId="105" fillId="71" borderId="0" applyNumberFormat="0" applyBorder="0" applyAlignment="0" applyProtection="0"/>
    <xf numFmtId="0" fontId="24" fillId="7" borderId="0" applyNumberFormat="0" applyBorder="0" applyAlignment="0" applyProtection="0"/>
    <xf numFmtId="0" fontId="105" fillId="71" borderId="0" applyNumberFormat="0" applyBorder="0" applyAlignment="0" applyProtection="0"/>
    <xf numFmtId="0" fontId="105" fillId="71" borderId="0" applyNumberFormat="0" applyBorder="0" applyAlignment="0" applyProtection="0"/>
    <xf numFmtId="0" fontId="24" fillId="7" borderId="0" applyNumberFormat="0" applyBorder="0" applyAlignment="0" applyProtection="0"/>
    <xf numFmtId="0" fontId="24" fillId="9" borderId="0" applyNumberFormat="0" applyBorder="0" applyAlignment="0" applyProtection="0"/>
    <xf numFmtId="0" fontId="24" fillId="7" borderId="0" applyNumberFormat="0" applyBorder="0" applyAlignment="0" applyProtection="0"/>
    <xf numFmtId="0" fontId="105" fillId="71" borderId="0" applyNumberFormat="0" applyBorder="0" applyAlignment="0" applyProtection="0"/>
    <xf numFmtId="0" fontId="105" fillId="71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105" fillId="72" borderId="0" applyNumberFormat="0" applyBorder="0" applyAlignment="0" applyProtection="0"/>
    <xf numFmtId="0" fontId="105" fillId="72" borderId="0" applyNumberFormat="0" applyBorder="0" applyAlignment="0" applyProtection="0"/>
    <xf numFmtId="0" fontId="24" fillId="10" borderId="0" applyNumberFormat="0" applyBorder="0" applyAlignment="0" applyProtection="0"/>
    <xf numFmtId="0" fontId="105" fillId="72" borderId="0" applyNumberFormat="0" applyBorder="0" applyAlignment="0" applyProtection="0"/>
    <xf numFmtId="0" fontId="105" fillId="72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105" fillId="72" borderId="0" applyNumberFormat="0" applyBorder="0" applyAlignment="0" applyProtection="0"/>
    <xf numFmtId="0" fontId="105" fillId="72" borderId="0" applyNumberFormat="0" applyBorder="0" applyAlignment="0" applyProtection="0"/>
    <xf numFmtId="0" fontId="24" fillId="10" borderId="0" applyNumberFormat="0" applyBorder="0" applyAlignment="0" applyProtection="0"/>
    <xf numFmtId="0" fontId="106" fillId="72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105" fillId="73" borderId="0" applyNumberFormat="0" applyBorder="0" applyAlignment="0" applyProtection="0"/>
    <xf numFmtId="0" fontId="105" fillId="73" borderId="0" applyNumberFormat="0" applyBorder="0" applyAlignment="0" applyProtection="0"/>
    <xf numFmtId="0" fontId="105" fillId="73" borderId="0" applyNumberFormat="0" applyBorder="0" applyAlignment="0" applyProtection="0"/>
    <xf numFmtId="0" fontId="105" fillId="73" borderId="0" applyNumberFormat="0" applyBorder="0" applyAlignment="0" applyProtection="0"/>
    <xf numFmtId="0" fontId="24" fillId="11" borderId="0" applyNumberFormat="0" applyBorder="0" applyAlignment="0" applyProtection="0"/>
    <xf numFmtId="0" fontId="105" fillId="73" borderId="0" applyNumberFormat="0" applyBorder="0" applyAlignment="0" applyProtection="0"/>
    <xf numFmtId="0" fontId="105" fillId="73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106" fillId="7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105" fillId="74" borderId="0" applyNumberFormat="0" applyBorder="0" applyAlignment="0" applyProtection="0"/>
    <xf numFmtId="0" fontId="105" fillId="74" borderId="0" applyNumberFormat="0" applyBorder="0" applyAlignment="0" applyProtection="0"/>
    <xf numFmtId="0" fontId="105" fillId="74" borderId="0" applyNumberFormat="0" applyBorder="0" applyAlignment="0" applyProtection="0"/>
    <xf numFmtId="0" fontId="105" fillId="74" borderId="0" applyNumberFormat="0" applyBorder="0" applyAlignment="0" applyProtection="0"/>
    <xf numFmtId="0" fontId="24" fillId="13" borderId="0" applyNumberFormat="0" applyBorder="0" applyAlignment="0" applyProtection="0"/>
    <xf numFmtId="0" fontId="105" fillId="74" borderId="0" applyNumberFormat="0" applyBorder="0" applyAlignment="0" applyProtection="0"/>
    <xf numFmtId="0" fontId="105" fillId="74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105" fillId="74" borderId="0" applyNumberFormat="0" applyBorder="0" applyAlignment="0" applyProtection="0"/>
    <xf numFmtId="0" fontId="105" fillId="74" borderId="0" applyNumberFormat="0" applyBorder="0" applyAlignment="0" applyProtection="0"/>
    <xf numFmtId="0" fontId="24" fillId="13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105" fillId="75" borderId="0" applyNumberFormat="0" applyBorder="0" applyAlignment="0" applyProtection="0"/>
    <xf numFmtId="0" fontId="105" fillId="75" borderId="0" applyNumberFormat="0" applyBorder="0" applyAlignment="0" applyProtection="0"/>
    <xf numFmtId="0" fontId="24" fillId="12" borderId="0" applyNumberFormat="0" applyBorder="0" applyAlignment="0" applyProtection="0"/>
    <xf numFmtId="0" fontId="105" fillId="75" borderId="0" applyNumberFormat="0" applyBorder="0" applyAlignment="0" applyProtection="0"/>
    <xf numFmtId="0" fontId="105" fillId="75" borderId="0" applyNumberFormat="0" applyBorder="0" applyAlignment="0" applyProtection="0"/>
    <xf numFmtId="0" fontId="24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12" borderId="0" applyNumberFormat="0" applyBorder="0" applyAlignment="0" applyProtection="0"/>
    <xf numFmtId="0" fontId="105" fillId="75" borderId="0" applyNumberFormat="0" applyBorder="0" applyAlignment="0" applyProtection="0"/>
    <xf numFmtId="0" fontId="105" fillId="75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105" fillId="76" borderId="0" applyNumberFormat="0" applyBorder="0" applyAlignment="0" applyProtection="0"/>
    <xf numFmtId="0" fontId="105" fillId="76" borderId="0" applyNumberFormat="0" applyBorder="0" applyAlignment="0" applyProtection="0"/>
    <xf numFmtId="0" fontId="105" fillId="76" borderId="0" applyNumberFormat="0" applyBorder="0" applyAlignment="0" applyProtection="0"/>
    <xf numFmtId="0" fontId="105" fillId="76" borderId="0" applyNumberFormat="0" applyBorder="0" applyAlignment="0" applyProtection="0"/>
    <xf numFmtId="0" fontId="24" fillId="6" borderId="0" applyNumberFormat="0" applyBorder="0" applyAlignment="0" applyProtection="0"/>
    <xf numFmtId="0" fontId="105" fillId="76" borderId="0" applyNumberFormat="0" applyBorder="0" applyAlignment="0" applyProtection="0"/>
    <xf numFmtId="0" fontId="105" fillId="7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105" fillId="77" borderId="0" applyNumberFormat="0" applyBorder="0" applyAlignment="0" applyProtection="0"/>
    <xf numFmtId="0" fontId="105" fillId="77" borderId="0" applyNumberFormat="0" applyBorder="0" applyAlignment="0" applyProtection="0"/>
    <xf numFmtId="0" fontId="24" fillId="15" borderId="0" applyNumberFormat="0" applyBorder="0" applyAlignment="0" applyProtection="0"/>
    <xf numFmtId="0" fontId="105" fillId="77" borderId="0" applyNumberFormat="0" applyBorder="0" applyAlignment="0" applyProtection="0"/>
    <xf numFmtId="0" fontId="105" fillId="77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105" fillId="77" borderId="0" applyNumberFormat="0" applyBorder="0" applyAlignment="0" applyProtection="0"/>
    <xf numFmtId="0" fontId="105" fillId="77" borderId="0" applyNumberFormat="0" applyBorder="0" applyAlignment="0" applyProtection="0"/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105" fillId="78" borderId="0" applyNumberFormat="0" applyBorder="0" applyAlignment="0" applyProtection="0"/>
    <xf numFmtId="0" fontId="105" fillId="78" borderId="0" applyNumberFormat="0" applyBorder="0" applyAlignment="0" applyProtection="0"/>
    <xf numFmtId="0" fontId="24" fillId="10" borderId="0" applyNumberFormat="0" applyBorder="0" applyAlignment="0" applyProtection="0"/>
    <xf numFmtId="0" fontId="105" fillId="78" borderId="0" applyNumberFormat="0" applyBorder="0" applyAlignment="0" applyProtection="0"/>
    <xf numFmtId="0" fontId="105" fillId="78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105" fillId="78" borderId="0" applyNumberFormat="0" applyBorder="0" applyAlignment="0" applyProtection="0"/>
    <xf numFmtId="0" fontId="105" fillId="78" borderId="0" applyNumberFormat="0" applyBorder="0" applyAlignment="0" applyProtection="0"/>
    <xf numFmtId="0" fontId="24" fillId="10" borderId="0" applyNumberFormat="0" applyBorder="0" applyAlignment="0" applyProtection="0"/>
    <xf numFmtId="0" fontId="106" fillId="78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105" fillId="79" borderId="0" applyNumberFormat="0" applyBorder="0" applyAlignment="0" applyProtection="0"/>
    <xf numFmtId="0" fontId="105" fillId="79" borderId="0" applyNumberFormat="0" applyBorder="0" applyAlignment="0" applyProtection="0"/>
    <xf numFmtId="0" fontId="105" fillId="79" borderId="0" applyNumberFormat="0" applyBorder="0" applyAlignment="0" applyProtection="0"/>
    <xf numFmtId="0" fontId="105" fillId="79" borderId="0" applyNumberFormat="0" applyBorder="0" applyAlignment="0" applyProtection="0"/>
    <xf numFmtId="0" fontId="24" fillId="12" borderId="0" applyNumberFormat="0" applyBorder="0" applyAlignment="0" applyProtection="0"/>
    <xf numFmtId="0" fontId="105" fillId="79" borderId="0" applyNumberFormat="0" applyBorder="0" applyAlignment="0" applyProtection="0"/>
    <xf numFmtId="0" fontId="105" fillId="79" borderId="0" applyNumberFormat="0" applyBorder="0" applyAlignment="0" applyProtection="0"/>
    <xf numFmtId="0" fontId="24" fillId="12" borderId="0" applyNumberFormat="0" applyBorder="0" applyAlignment="0" applyProtection="0"/>
    <xf numFmtId="0" fontId="105" fillId="79" borderId="0" applyNumberFormat="0" applyBorder="0" applyAlignment="0" applyProtection="0"/>
    <xf numFmtId="0" fontId="105" fillId="7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105" fillId="80" borderId="0" applyNumberFormat="0" applyBorder="0" applyAlignment="0" applyProtection="0"/>
    <xf numFmtId="0" fontId="105" fillId="80" borderId="0" applyNumberFormat="0" applyBorder="0" applyAlignment="0" applyProtection="0"/>
    <xf numFmtId="0" fontId="24" fillId="17" borderId="0" applyNumberFormat="0" applyBorder="0" applyAlignment="0" applyProtection="0"/>
    <xf numFmtId="0" fontId="105" fillId="80" borderId="0" applyNumberFormat="0" applyBorder="0" applyAlignment="0" applyProtection="0"/>
    <xf numFmtId="0" fontId="105" fillId="80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105" fillId="80" borderId="0" applyNumberFormat="0" applyBorder="0" applyAlignment="0" applyProtection="0"/>
    <xf numFmtId="0" fontId="105" fillId="80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107" fillId="8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107" fillId="19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107" fillId="82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107" fillId="83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14" borderId="0" applyNumberFormat="0" applyBorder="0" applyAlignment="0" applyProtection="0"/>
    <xf numFmtId="0" fontId="25" fillId="21" borderId="0" applyNumberFormat="0" applyBorder="0" applyAlignment="0" applyProtection="0"/>
    <xf numFmtId="0" fontId="107" fillId="84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107" fillId="85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13" borderId="0" applyNumberFormat="0" applyBorder="0" applyAlignment="0" applyProtection="0"/>
    <xf numFmtId="0" fontId="25" fillId="23" borderId="0" applyNumberFormat="0" applyBorder="0" applyAlignment="0" applyProtection="0"/>
    <xf numFmtId="0" fontId="107" fillId="86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107" fillId="87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107" fillId="88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107" fillId="89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107" fillId="90" borderId="0" applyNumberFormat="0" applyBorder="0" applyAlignment="0" applyProtection="0"/>
    <xf numFmtId="0" fontId="25" fillId="21" borderId="0" applyNumberFormat="0" applyBorder="0" applyAlignment="0" applyProtection="0"/>
    <xf numFmtId="0" fontId="108" fillId="90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107" fillId="9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108" fillId="91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107" fillId="92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72" fillId="26" borderId="1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09" fillId="93" borderId="0" applyNumberFormat="0" applyBorder="0" applyAlignment="0" applyProtection="0"/>
    <xf numFmtId="0" fontId="26" fillId="5" borderId="0" applyNumberFormat="0" applyBorder="0" applyAlignment="0" applyProtection="0"/>
    <xf numFmtId="0" fontId="110" fillId="93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5" fillId="27" borderId="0" applyNumberFormat="0" applyBorder="0" applyAlignment="0" applyProtection="0"/>
    <xf numFmtId="183" fontId="75" fillId="0" borderId="2" applyNumberFormat="0" applyFill="0" applyAlignment="0" applyProtection="0">
      <alignment horizontal="center"/>
    </xf>
    <xf numFmtId="184" fontId="75" fillId="0" borderId="3" applyFill="0" applyAlignment="0" applyProtection="0">
      <alignment horizontal="center"/>
    </xf>
    <xf numFmtId="184" fontId="75" fillId="0" borderId="3" applyFill="0" applyAlignment="0" applyProtection="0">
      <alignment horizontal="center"/>
    </xf>
    <xf numFmtId="184" fontId="75" fillId="0" borderId="3" applyFill="0" applyAlignment="0" applyProtection="0">
      <alignment horizontal="center"/>
    </xf>
    <xf numFmtId="184" fontId="75" fillId="0" borderId="3" applyFill="0" applyAlignment="0" applyProtection="0">
      <alignment horizontal="center"/>
    </xf>
    <xf numFmtId="184" fontId="75" fillId="0" borderId="3" applyFill="0" applyAlignment="0" applyProtection="0">
      <alignment horizontal="center"/>
    </xf>
    <xf numFmtId="184" fontId="75" fillId="0" borderId="3" applyFill="0" applyAlignment="0" applyProtection="0">
      <alignment horizontal="center"/>
    </xf>
    <xf numFmtId="184" fontId="75" fillId="0" borderId="3" applyFill="0" applyAlignment="0" applyProtection="0">
      <alignment horizontal="center"/>
    </xf>
    <xf numFmtId="184" fontId="75" fillId="0" borderId="3" applyFill="0" applyAlignment="0" applyProtection="0">
      <alignment horizontal="center"/>
    </xf>
    <xf numFmtId="184" fontId="75" fillId="0" borderId="3" applyFill="0" applyAlignment="0" applyProtection="0">
      <alignment horizontal="center"/>
    </xf>
    <xf numFmtId="184" fontId="75" fillId="0" borderId="3" applyFill="0" applyAlignment="0" applyProtection="0">
      <alignment horizontal="center"/>
    </xf>
    <xf numFmtId="184" fontId="75" fillId="0" borderId="3" applyFill="0" applyAlignment="0" applyProtection="0">
      <alignment horizontal="center"/>
    </xf>
    <xf numFmtId="184" fontId="75" fillId="0" borderId="3" applyFill="0" applyAlignment="0" applyProtection="0">
      <alignment horizontal="center"/>
    </xf>
    <xf numFmtId="49" fontId="90" fillId="0" borderId="0" applyFont="0" applyFill="0" applyBorder="0" applyAlignment="0" applyProtection="0">
      <alignment horizontal="left"/>
    </xf>
    <xf numFmtId="185" fontId="85" fillId="0" borderId="0" applyAlignment="0" applyProtection="0"/>
    <xf numFmtId="186" fontId="13" fillId="0" borderId="0" applyFill="0" applyBorder="0" applyAlignment="0" applyProtection="0"/>
    <xf numFmtId="49" fontId="13" fillId="0" borderId="0" applyNumberFormat="0" applyAlignment="0" applyProtection="0">
      <alignment horizontal="left"/>
    </xf>
    <xf numFmtId="49" fontId="91" fillId="0" borderId="4" applyNumberFormat="0" applyAlignment="0" applyProtection="0">
      <alignment horizontal="left" wrapText="1"/>
    </xf>
    <xf numFmtId="49" fontId="91" fillId="0" borderId="0" applyNumberFormat="0" applyAlignment="0" applyProtection="0">
      <alignment horizontal="left" wrapText="1"/>
    </xf>
    <xf numFmtId="49" fontId="92" fillId="0" borderId="0" applyAlignment="0" applyProtection="0">
      <alignment horizontal="left"/>
    </xf>
    <xf numFmtId="182" fontId="6" fillId="0" borderId="0" applyFill="0" applyBorder="0" applyAlignment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4" borderId="5" applyNumberFormat="0" applyAlignment="0" applyProtection="0"/>
    <xf numFmtId="0" fontId="27" fillId="14" borderId="5" applyNumberFormat="0" applyAlignment="0" applyProtection="0"/>
    <xf numFmtId="0" fontId="111" fillId="94" borderId="44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27" fillId="14" borderId="5" applyNumberFormat="0" applyAlignment="0" applyProtection="0"/>
    <xf numFmtId="0" fontId="93" fillId="0" borderId="0"/>
    <xf numFmtId="187" fontId="93" fillId="0" borderId="0"/>
    <xf numFmtId="0" fontId="28" fillId="28" borderId="6" applyNumberFormat="0" applyAlignment="0" applyProtection="0"/>
    <xf numFmtId="0" fontId="28" fillId="28" borderId="6" applyNumberFormat="0" applyAlignment="0" applyProtection="0"/>
    <xf numFmtId="0" fontId="112" fillId="95" borderId="45" applyNumberFormat="0" applyAlignment="0" applyProtection="0"/>
    <xf numFmtId="0" fontId="28" fillId="28" borderId="6" applyNumberFormat="0" applyAlignment="0" applyProtection="0"/>
    <xf numFmtId="0" fontId="28" fillId="28" borderId="6" applyNumberFormat="0" applyAlignment="0" applyProtection="0"/>
    <xf numFmtId="0" fontId="28" fillId="28" borderId="6" applyNumberFormat="0" applyAlignment="0" applyProtection="0"/>
    <xf numFmtId="0" fontId="28" fillId="28" borderId="6" applyNumberFormat="0" applyAlignment="0" applyProtection="0"/>
    <xf numFmtId="0" fontId="28" fillId="28" borderId="6" applyNumberFormat="0" applyAlignment="0" applyProtection="0"/>
    <xf numFmtId="0" fontId="29" fillId="0" borderId="0"/>
    <xf numFmtId="187" fontId="29" fillId="0" borderId="0"/>
    <xf numFmtId="43" fontId="1" fillId="0" borderId="0" applyFont="0" applyFill="0" applyBorder="0" applyAlignment="0" applyProtection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" fontId="30" fillId="0" borderId="0"/>
    <xf numFmtId="41" fontId="3" fillId="0" borderId="0" applyFont="0" applyFill="0" applyBorder="0" applyAlignment="0" applyProtection="0"/>
    <xf numFmtId="41" fontId="49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63" fillId="0" borderId="0" applyFont="0" applyFill="0" applyBorder="0" applyAlignment="0" applyProtection="0"/>
    <xf numFmtId="4" fontId="64" fillId="0" borderId="0" applyFont="0" applyFill="0" applyBorder="0" applyAlignment="0" applyProtection="0"/>
    <xf numFmtId="4" fontId="7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17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16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05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31" fillId="0" borderId="0"/>
    <xf numFmtId="187" fontId="31" fillId="0" borderId="0"/>
    <xf numFmtId="0" fontId="31" fillId="0" borderId="0"/>
    <xf numFmtId="0" fontId="31" fillId="0" borderId="0"/>
    <xf numFmtId="0" fontId="31" fillId="0" borderId="0"/>
    <xf numFmtId="3" fontId="94" fillId="0" borderId="0" applyFont="0" applyFill="0" applyBorder="0" applyAlignment="0" applyProtection="0"/>
    <xf numFmtId="37" fontId="3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42" fontId="105" fillId="0" borderId="0" applyFont="0" applyFill="0" applyBorder="0" applyAlignment="0" applyProtection="0"/>
    <xf numFmtId="42" fontId="10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5" fillId="0" borderId="0" applyFont="0" applyFill="0" applyBorder="0" applyAlignment="0" applyProtection="0"/>
    <xf numFmtId="44" fontId="10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17" fillId="0" borderId="0" applyFont="0" applyFill="0" applyBorder="0" applyAlignment="0" applyProtection="0"/>
    <xf numFmtId="44" fontId="105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05" fillId="0" borderId="0" applyFont="0" applyFill="0" applyBorder="0" applyAlignment="0" applyProtection="0"/>
    <xf numFmtId="44" fontId="105" fillId="0" borderId="0" applyFont="0" applyFill="0" applyBorder="0" applyAlignment="0" applyProtection="0"/>
    <xf numFmtId="44" fontId="105" fillId="0" borderId="0" applyFont="0" applyFill="0" applyBorder="0" applyAlignment="0" applyProtection="0"/>
    <xf numFmtId="8" fontId="6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05" fillId="0" borderId="0" applyFont="0" applyFill="0" applyBorder="0" applyAlignment="0" applyProtection="0"/>
    <xf numFmtId="175" fontId="32" fillId="0" borderId="0" applyFont="0" applyFill="0" applyBorder="0" applyProtection="0">
      <alignment horizontal="right"/>
    </xf>
    <xf numFmtId="5" fontId="31" fillId="0" borderId="0"/>
    <xf numFmtId="167" fontId="18" fillId="0" borderId="0" applyFont="0" applyFill="0" applyBorder="0" applyAlignment="0" applyProtection="0"/>
    <xf numFmtId="167" fontId="94" fillId="0" borderId="0" applyFont="0" applyFill="0" applyBorder="0" applyAlignment="0" applyProtection="0"/>
    <xf numFmtId="0" fontId="88" fillId="0" borderId="0"/>
    <xf numFmtId="187" fontId="88" fillId="0" borderId="0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187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88" fillId="0" borderId="7"/>
    <xf numFmtId="0" fontId="18" fillId="0" borderId="0" applyFont="0" applyFill="0" applyBorder="0" applyAlignment="0" applyProtection="0"/>
    <xf numFmtId="0" fontId="31" fillId="0" borderId="0"/>
    <xf numFmtId="0" fontId="31" fillId="0" borderId="0"/>
    <xf numFmtId="14" fontId="3" fillId="0" borderId="0" applyFont="0" applyFill="0" applyBorder="0" applyAlignment="0" applyProtection="0"/>
    <xf numFmtId="0" fontId="94" fillId="0" borderId="0" applyFont="0" applyFill="0" applyBorder="0" applyAlignment="0" applyProtection="0"/>
    <xf numFmtId="176" fontId="3" fillId="0" borderId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31" fillId="0" borderId="0"/>
    <xf numFmtId="0" fontId="34" fillId="0" borderId="0" applyFont="0" applyFill="0" applyBorder="0" applyAlignment="0" applyProtection="0">
      <alignment horizontal="left"/>
    </xf>
    <xf numFmtId="187" fontId="34" fillId="0" borderId="0" applyFont="0" applyFill="0" applyBorder="0" applyAlignment="0" applyProtection="0">
      <alignment horizontal="left"/>
    </xf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19" fillId="11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19" fillId="96" borderId="0" applyNumberFormat="0" applyBorder="0" applyAlignment="0" applyProtection="0"/>
    <xf numFmtId="0" fontId="35" fillId="7" borderId="0" applyNumberFormat="0" applyBorder="0" applyAlignment="0" applyProtection="0"/>
    <xf numFmtId="0" fontId="120" fillId="9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38" fontId="17" fillId="30" borderId="0" applyNumberFormat="0" applyBorder="0" applyAlignment="0" applyProtection="0"/>
    <xf numFmtId="38" fontId="13" fillId="30" borderId="0" applyNumberFormat="0" applyBorder="0" applyAlignment="0" applyProtection="0"/>
    <xf numFmtId="38" fontId="3" fillId="30" borderId="0" applyNumberFormat="0" applyBorder="0" applyAlignment="0" applyProtection="0"/>
    <xf numFmtId="38" fontId="13" fillId="30" borderId="0" applyNumberFormat="0" applyBorder="0" applyAlignment="0" applyProtection="0"/>
    <xf numFmtId="0" fontId="19" fillId="0" borderId="0"/>
    <xf numFmtId="187" fontId="19" fillId="0" borderId="0"/>
    <xf numFmtId="0" fontId="14" fillId="0" borderId="8" applyNumberFormat="0" applyAlignment="0" applyProtection="0">
      <alignment horizontal="left" vertical="center"/>
    </xf>
    <xf numFmtId="0" fontId="14" fillId="0" borderId="9">
      <alignment horizontal="left" vertical="center"/>
    </xf>
    <xf numFmtId="0" fontId="14" fillId="0" borderId="9">
      <alignment horizontal="left" vertical="center"/>
    </xf>
    <xf numFmtId="0" fontId="14" fillId="0" borderId="9">
      <alignment horizontal="left" vertical="center"/>
    </xf>
    <xf numFmtId="0" fontId="14" fillId="0" borderId="9">
      <alignment horizontal="left" vertical="center"/>
    </xf>
    <xf numFmtId="0" fontId="14" fillId="0" borderId="9">
      <alignment horizontal="left" vertical="center"/>
    </xf>
    <xf numFmtId="0" fontId="14" fillId="0" borderId="9">
      <alignment horizontal="left" vertical="center"/>
    </xf>
    <xf numFmtId="0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187" fontId="14" fillId="0" borderId="9">
      <alignment horizontal="left" vertical="center"/>
    </xf>
    <xf numFmtId="0" fontId="14" fillId="0" borderId="9">
      <alignment horizontal="left" vertical="center"/>
    </xf>
    <xf numFmtId="0" fontId="14" fillId="0" borderId="9">
      <alignment horizontal="left" vertical="center"/>
    </xf>
    <xf numFmtId="0" fontId="14" fillId="0" borderId="9">
      <alignment horizontal="left" vertical="center"/>
    </xf>
    <xf numFmtId="0" fontId="14" fillId="0" borderId="9">
      <alignment horizontal="left" vertical="center"/>
    </xf>
    <xf numFmtId="0" fontId="14" fillId="0" borderId="9">
      <alignment horizontal="left" vertical="center"/>
    </xf>
    <xf numFmtId="0" fontId="14" fillId="0" borderId="9">
      <alignment horizontal="left" vertical="center"/>
    </xf>
    <xf numFmtId="0" fontId="14" fillId="0" borderId="9">
      <alignment horizontal="left" vertical="center"/>
    </xf>
    <xf numFmtId="0" fontId="14" fillId="0" borderId="9">
      <alignment horizontal="left" vertical="center"/>
    </xf>
    <xf numFmtId="0" fontId="14" fillId="0" borderId="9">
      <alignment horizontal="left" vertical="center"/>
    </xf>
    <xf numFmtId="0" fontId="14" fillId="0" borderId="9">
      <alignment horizontal="left" vertical="center"/>
    </xf>
    <xf numFmtId="0" fontId="14" fillId="0" borderId="9">
      <alignment horizontal="left" vertical="center"/>
    </xf>
    <xf numFmtId="14" fontId="15" fillId="31" borderId="2">
      <alignment horizontal="center" vertical="center" wrapText="1"/>
    </xf>
    <xf numFmtId="0" fontId="2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21" fillId="0" borderId="46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7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122" fillId="0" borderId="47" applyNumberFormat="0" applyFill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97" fillId="0" borderId="13" applyNumberFormat="0" applyFill="0" applyAlignment="0" applyProtection="0"/>
    <xf numFmtId="0" fontId="36" fillId="0" borderId="12" applyNumberFormat="0" applyFill="0" applyAlignment="0" applyProtection="0"/>
    <xf numFmtId="0" fontId="123" fillId="0" borderId="48" applyNumberFormat="0" applyFill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66" fontId="3" fillId="0" borderId="0">
      <protection locked="0"/>
    </xf>
    <xf numFmtId="166" fontId="3" fillId="0" borderId="0"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187" fontId="98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>
      <protection locked="0"/>
    </xf>
    <xf numFmtId="10" fontId="17" fillId="32" borderId="1" applyNumberFormat="0" applyBorder="0" applyAlignment="0" applyProtection="0"/>
    <xf numFmtId="10" fontId="13" fillId="32" borderId="1" applyNumberFormat="0" applyBorder="0" applyAlignment="0" applyProtection="0"/>
    <xf numFmtId="10" fontId="3" fillId="32" borderId="1" applyNumberFormat="0" applyBorder="0" applyAlignment="0" applyProtection="0"/>
    <xf numFmtId="10" fontId="13" fillId="32" borderId="1" applyNumberFormat="0" applyBorder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99" fillId="13" borderId="5" applyNumberFormat="0" applyAlignment="0" applyProtection="0"/>
    <xf numFmtId="0" fontId="22" fillId="0" borderId="0" applyNumberFormat="0" applyFill="0" applyBorder="0" applyAlignment="0">
      <protection locked="0"/>
    </xf>
    <xf numFmtId="0" fontId="22" fillId="0" borderId="0" applyNumberFormat="0" applyFill="0" applyBorder="0" applyAlignment="0">
      <protection locked="0"/>
    </xf>
    <xf numFmtId="0" fontId="125" fillId="20" borderId="44" applyNumberFormat="0" applyAlignment="0" applyProtection="0"/>
    <xf numFmtId="0" fontId="22" fillId="0" borderId="0" applyNumberFormat="0" applyFill="0" applyBorder="0" applyAlignment="0">
      <protection locked="0"/>
    </xf>
    <xf numFmtId="0" fontId="125" fillId="97" borderId="44" applyNumberFormat="0" applyAlignment="0" applyProtection="0"/>
    <xf numFmtId="0" fontId="22" fillId="0" borderId="0" applyNumberFormat="0" applyFill="0" applyBorder="0" applyAlignment="0">
      <protection locked="0"/>
    </xf>
    <xf numFmtId="38" fontId="65" fillId="0" borderId="0">
      <alignment horizontal="left" wrapText="1"/>
    </xf>
    <xf numFmtId="38" fontId="66" fillId="0" borderId="0">
      <alignment horizontal="left" wrapText="1"/>
    </xf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187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100" fillId="33" borderId="7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126" fillId="0" borderId="15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127" fillId="0" borderId="49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2" fillId="34" borderId="0"/>
    <xf numFmtId="187" fontId="2" fillId="34" borderId="0"/>
    <xf numFmtId="0" fontId="2" fillId="35" borderId="0"/>
    <xf numFmtId="187" fontId="2" fillId="35" borderId="0"/>
    <xf numFmtId="0" fontId="15" fillId="36" borderId="16" applyBorder="0"/>
    <xf numFmtId="0" fontId="3" fillId="37" borderId="17" applyNumberFormat="0" applyFont="0" applyBorder="0" applyAlignment="0" applyProtection="0"/>
    <xf numFmtId="0" fontId="3" fillId="37" borderId="17" applyNumberFormat="0" applyFont="0" applyBorder="0" applyAlignment="0" applyProtection="0"/>
    <xf numFmtId="173" fontId="3" fillId="0" borderId="0"/>
    <xf numFmtId="170" fontId="38" fillId="0" borderId="0" applyNumberFormat="0" applyFill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128" fillId="98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129" fillId="98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164" fontId="40" fillId="0" borderId="0" applyFont="0" applyAlignment="0" applyProtection="0"/>
    <xf numFmtId="3" fontId="3" fillId="0" borderId="0" applyFont="0" applyFill="0" applyBorder="0" applyAlignment="0" applyProtection="0">
      <alignment horizontal="right" vertical="top"/>
    </xf>
    <xf numFmtId="37" fontId="67" fillId="0" borderId="0" applyNumberFormat="0" applyFill="0" applyBorder="0"/>
    <xf numFmtId="0" fontId="17" fillId="0" borderId="18" applyNumberFormat="0" applyBorder="0" applyAlignment="0"/>
    <xf numFmtId="0" fontId="13" fillId="0" borderId="18" applyNumberFormat="0" applyBorder="0" applyAlignment="0"/>
    <xf numFmtId="0" fontId="13" fillId="0" borderId="18" applyNumberFormat="0" applyBorder="0" applyAlignment="0"/>
    <xf numFmtId="169" fontId="3" fillId="0" borderId="0"/>
    <xf numFmtId="169" fontId="3" fillId="0" borderId="0"/>
    <xf numFmtId="169" fontId="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68" fillId="0" borderId="0"/>
    <xf numFmtId="0" fontId="105" fillId="0" borderId="0"/>
    <xf numFmtId="0" fontId="3" fillId="0" borderId="0"/>
    <xf numFmtId="0" fontId="13" fillId="0" borderId="0"/>
    <xf numFmtId="0" fontId="3" fillId="0" borderId="0"/>
    <xf numFmtId="0" fontId="51" fillId="0" borderId="0"/>
    <xf numFmtId="0" fontId="3" fillId="0" borderId="0">
      <alignment wrapText="1"/>
    </xf>
    <xf numFmtId="180" fontId="3" fillId="0" borderId="0"/>
    <xf numFmtId="0" fontId="115" fillId="0" borderId="0"/>
    <xf numFmtId="187" fontId="115" fillId="0" borderId="0"/>
    <xf numFmtId="0" fontId="63" fillId="0" borderId="0"/>
    <xf numFmtId="0" fontId="113" fillId="0" borderId="0"/>
    <xf numFmtId="0" fontId="105" fillId="0" borderId="0"/>
    <xf numFmtId="0" fontId="49" fillId="0" borderId="0"/>
    <xf numFmtId="0" fontId="3" fillId="0" borderId="0"/>
    <xf numFmtId="0" fontId="51" fillId="0" borderId="0"/>
    <xf numFmtId="180" fontId="3" fillId="0" borderId="0"/>
    <xf numFmtId="0" fontId="3" fillId="0" borderId="0"/>
    <xf numFmtId="0" fontId="52" fillId="0" borderId="0"/>
    <xf numFmtId="0" fontId="51" fillId="0" borderId="0"/>
    <xf numFmtId="0" fontId="3" fillId="0" borderId="0"/>
    <xf numFmtId="0" fontId="3" fillId="0" borderId="0"/>
    <xf numFmtId="0" fontId="52" fillId="0" borderId="0"/>
    <xf numFmtId="0" fontId="51" fillId="0" borderId="0"/>
    <xf numFmtId="0" fontId="130" fillId="0" borderId="0"/>
    <xf numFmtId="0" fontId="43" fillId="0" borderId="0"/>
    <xf numFmtId="0" fontId="3" fillId="0" borderId="0"/>
    <xf numFmtId="0" fontId="52" fillId="0" borderId="0"/>
    <xf numFmtId="0" fontId="75" fillId="0" borderId="0"/>
    <xf numFmtId="0" fontId="51" fillId="0" borderId="0"/>
    <xf numFmtId="0" fontId="3" fillId="0" borderId="0"/>
    <xf numFmtId="0" fontId="3" fillId="0" borderId="0"/>
    <xf numFmtId="0" fontId="49" fillId="0" borderId="0"/>
    <xf numFmtId="0" fontId="105" fillId="0" borderId="0"/>
    <xf numFmtId="0" fontId="105" fillId="0" borderId="0"/>
    <xf numFmtId="0" fontId="3" fillId="0" borderId="0"/>
    <xf numFmtId="0" fontId="51" fillId="0" borderId="0"/>
    <xf numFmtId="0" fontId="113" fillId="0" borderId="0"/>
    <xf numFmtId="0" fontId="105" fillId="0" borderId="0"/>
    <xf numFmtId="0" fontId="51" fillId="0" borderId="0"/>
    <xf numFmtId="0" fontId="3" fillId="0" borderId="0"/>
    <xf numFmtId="0" fontId="3" fillId="0" borderId="0"/>
    <xf numFmtId="0" fontId="51" fillId="0" borderId="0"/>
    <xf numFmtId="187" fontId="114" fillId="0" borderId="0"/>
    <xf numFmtId="187" fontId="114" fillId="0" borderId="0"/>
    <xf numFmtId="0" fontId="3" fillId="0" borderId="0"/>
    <xf numFmtId="0" fontId="51" fillId="0" borderId="0"/>
    <xf numFmtId="0" fontId="114" fillId="0" borderId="0"/>
    <xf numFmtId="0" fontId="114" fillId="0" borderId="0"/>
    <xf numFmtId="0" fontId="5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3" fillId="0" borderId="0"/>
    <xf numFmtId="0" fontId="69" fillId="0" borderId="0"/>
    <xf numFmtId="0" fontId="3" fillId="0" borderId="0"/>
    <xf numFmtId="187" fontId="94" fillId="0" borderId="0"/>
    <xf numFmtId="187" fontId="94" fillId="0" borderId="0"/>
    <xf numFmtId="0" fontId="105" fillId="0" borderId="0"/>
    <xf numFmtId="187" fontId="3" fillId="0" borderId="0"/>
    <xf numFmtId="41" fontId="78" fillId="0" borderId="0" applyFont="0" applyFill="0" applyBorder="0" applyAlignment="0" applyProtection="0"/>
    <xf numFmtId="0" fontId="49" fillId="0" borderId="0"/>
    <xf numFmtId="0" fontId="49" fillId="0" borderId="0"/>
    <xf numFmtId="0" fontId="43" fillId="0" borderId="0"/>
    <xf numFmtId="0" fontId="43" fillId="0" borderId="0"/>
    <xf numFmtId="0" fontId="51" fillId="0" borderId="0"/>
    <xf numFmtId="0" fontId="3" fillId="0" borderId="0">
      <alignment wrapText="1"/>
    </xf>
    <xf numFmtId="0" fontId="49" fillId="0" borderId="0"/>
    <xf numFmtId="0" fontId="49" fillId="0" borderId="0"/>
    <xf numFmtId="0" fontId="1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7" fontId="75" fillId="0" borderId="0"/>
    <xf numFmtId="0" fontId="75" fillId="0" borderId="0"/>
    <xf numFmtId="0" fontId="52" fillId="0" borderId="0"/>
    <xf numFmtId="0" fontId="43" fillId="0" borderId="0"/>
    <xf numFmtId="0" fontId="115" fillId="0" borderId="0"/>
    <xf numFmtId="0" fontId="3" fillId="0" borderId="0"/>
    <xf numFmtId="0" fontId="43" fillId="0" borderId="0"/>
    <xf numFmtId="0" fontId="117" fillId="0" borderId="0"/>
    <xf numFmtId="0" fontId="43" fillId="0" borderId="0"/>
    <xf numFmtId="0" fontId="105" fillId="0" borderId="0"/>
    <xf numFmtId="0" fontId="105" fillId="0" borderId="0"/>
    <xf numFmtId="0" fontId="105" fillId="0" borderId="0"/>
    <xf numFmtId="0" fontId="43" fillId="0" borderId="0"/>
    <xf numFmtId="0" fontId="105" fillId="0" borderId="0"/>
    <xf numFmtId="0" fontId="43" fillId="0" borderId="0"/>
    <xf numFmtId="0" fontId="105" fillId="0" borderId="0"/>
    <xf numFmtId="0" fontId="43" fillId="0" borderId="0"/>
    <xf numFmtId="0" fontId="43" fillId="0" borderId="0"/>
    <xf numFmtId="0" fontId="43" fillId="0" borderId="0"/>
    <xf numFmtId="0" fontId="105" fillId="0" borderId="0"/>
    <xf numFmtId="0" fontId="51" fillId="0" borderId="0"/>
    <xf numFmtId="0" fontId="114" fillId="0" borderId="0"/>
    <xf numFmtId="0" fontId="114" fillId="0" borderId="0"/>
    <xf numFmtId="0" fontId="51" fillId="0" borderId="0"/>
    <xf numFmtId="0" fontId="114" fillId="0" borderId="0"/>
    <xf numFmtId="0" fontId="114" fillId="0" borderId="0"/>
    <xf numFmtId="0" fontId="3" fillId="0" borderId="0"/>
    <xf numFmtId="0" fontId="51" fillId="0" borderId="0"/>
    <xf numFmtId="0" fontId="49" fillId="0" borderId="0"/>
    <xf numFmtId="0" fontId="51" fillId="0" borderId="0"/>
    <xf numFmtId="0" fontId="51" fillId="0" borderId="0"/>
    <xf numFmtId="0" fontId="76" fillId="0" borderId="0"/>
    <xf numFmtId="0" fontId="105" fillId="0" borderId="0"/>
    <xf numFmtId="0" fontId="105" fillId="0" borderId="0"/>
    <xf numFmtId="171" fontId="29" fillId="0" borderId="0"/>
    <xf numFmtId="0" fontId="52" fillId="0" borderId="0"/>
    <xf numFmtId="0" fontId="105" fillId="0" borderId="0"/>
    <xf numFmtId="0" fontId="114" fillId="0" borderId="0"/>
    <xf numFmtId="0" fontId="105" fillId="0" borderId="0"/>
    <xf numFmtId="0" fontId="105" fillId="0" borderId="0"/>
    <xf numFmtId="0" fontId="56" fillId="0" borderId="0"/>
    <xf numFmtId="0" fontId="52" fillId="0" borderId="0"/>
    <xf numFmtId="0" fontId="76" fillId="0" borderId="0"/>
    <xf numFmtId="0" fontId="3" fillId="0" borderId="0"/>
    <xf numFmtId="41" fontId="63" fillId="0" borderId="0"/>
    <xf numFmtId="41" fontId="63" fillId="0" borderId="0"/>
    <xf numFmtId="0" fontId="49" fillId="0" borderId="0"/>
    <xf numFmtId="41" fontId="63" fillId="0" borderId="0"/>
    <xf numFmtId="41" fontId="63" fillId="0" borderId="0"/>
    <xf numFmtId="41" fontId="63" fillId="0" borderId="0"/>
    <xf numFmtId="41" fontId="63" fillId="0" borderId="0"/>
    <xf numFmtId="41" fontId="49" fillId="0" borderId="0"/>
    <xf numFmtId="0" fontId="49" fillId="0" borderId="0"/>
    <xf numFmtId="0" fontId="69" fillId="0" borderId="0"/>
    <xf numFmtId="0" fontId="3" fillId="0" borderId="0"/>
    <xf numFmtId="0" fontId="105" fillId="0" borderId="0"/>
    <xf numFmtId="0" fontId="105" fillId="0" borderId="0"/>
    <xf numFmtId="0" fontId="51" fillId="0" borderId="0"/>
    <xf numFmtId="41" fontId="63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52" fillId="0" borderId="0"/>
    <xf numFmtId="41" fontId="78" fillId="0" borderId="0" applyFont="0" applyFill="0" applyBorder="0" applyAlignment="0" applyProtection="0"/>
    <xf numFmtId="0" fontId="3" fillId="0" borderId="0"/>
    <xf numFmtId="0" fontId="3" fillId="0" borderId="0"/>
    <xf numFmtId="0" fontId="49" fillId="0" borderId="0"/>
    <xf numFmtId="0" fontId="115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16" fillId="0" borderId="0"/>
    <xf numFmtId="0" fontId="3" fillId="0" borderId="0"/>
    <xf numFmtId="0" fontId="52" fillId="0" borderId="0"/>
    <xf numFmtId="0" fontId="105" fillId="0" borderId="0"/>
    <xf numFmtId="0" fontId="105" fillId="0" borderId="0"/>
    <xf numFmtId="0" fontId="105" fillId="0" borderId="0"/>
    <xf numFmtId="0" fontId="3" fillId="0" borderId="0">
      <alignment wrapText="1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49" fillId="0" borderId="0"/>
    <xf numFmtId="0" fontId="105" fillId="0" borderId="0"/>
    <xf numFmtId="0" fontId="105" fillId="0" borderId="0"/>
    <xf numFmtId="0" fontId="3" fillId="0" borderId="0"/>
    <xf numFmtId="181" fontId="76" fillId="0" borderId="0"/>
    <xf numFmtId="0" fontId="116" fillId="0" borderId="0"/>
    <xf numFmtId="0" fontId="79" fillId="0" borderId="0"/>
    <xf numFmtId="0" fontId="79" fillId="0" borderId="0"/>
    <xf numFmtId="0" fontId="10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8" fillId="0" borderId="0"/>
    <xf numFmtId="180" fontId="3" fillId="0" borderId="0"/>
    <xf numFmtId="0" fontId="105" fillId="0" borderId="0"/>
    <xf numFmtId="0" fontId="105" fillId="0" borderId="0"/>
    <xf numFmtId="0" fontId="3" fillId="0" borderId="0">
      <alignment wrapText="1"/>
    </xf>
    <xf numFmtId="0" fontId="52" fillId="0" borderId="0"/>
    <xf numFmtId="0" fontId="77" fillId="0" borderId="0"/>
    <xf numFmtId="0" fontId="3" fillId="0" borderId="0"/>
    <xf numFmtId="0" fontId="52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04" fillId="0" borderId="0"/>
    <xf numFmtId="0" fontId="104" fillId="0" borderId="0"/>
    <xf numFmtId="0" fontId="58" fillId="0" borderId="0"/>
    <xf numFmtId="180" fontId="3" fillId="0" borderId="0"/>
    <xf numFmtId="180" fontId="3" fillId="0" borderId="0"/>
    <xf numFmtId="0" fontId="105" fillId="0" borderId="0"/>
    <xf numFmtId="0" fontId="105" fillId="0" borderId="0"/>
    <xf numFmtId="0" fontId="13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3" fillId="0" borderId="0"/>
    <xf numFmtId="0" fontId="105" fillId="0" borderId="0"/>
    <xf numFmtId="0" fontId="58" fillId="0" borderId="0"/>
    <xf numFmtId="0" fontId="117" fillId="0" borderId="0"/>
    <xf numFmtId="0" fontId="3" fillId="0" borderId="0">
      <alignment wrapText="1"/>
    </xf>
    <xf numFmtId="0" fontId="105" fillId="0" borderId="0"/>
    <xf numFmtId="0" fontId="105" fillId="0" borderId="0"/>
    <xf numFmtId="0" fontId="3" fillId="0" borderId="0">
      <alignment wrapText="1"/>
    </xf>
    <xf numFmtId="0" fontId="49" fillId="0" borderId="0"/>
    <xf numFmtId="187" fontId="49" fillId="0" borderId="0"/>
    <xf numFmtId="0" fontId="58" fillId="0" borderId="0"/>
    <xf numFmtId="41" fontId="3" fillId="0" borderId="0"/>
    <xf numFmtId="0" fontId="105" fillId="0" borderId="0"/>
    <xf numFmtId="0" fontId="105" fillId="0" borderId="0"/>
    <xf numFmtId="0" fontId="105" fillId="0" borderId="0"/>
    <xf numFmtId="0" fontId="3" fillId="0" borderId="0"/>
    <xf numFmtId="0" fontId="3" fillId="0" borderId="0">
      <alignment wrapText="1"/>
    </xf>
    <xf numFmtId="0" fontId="117" fillId="0" borderId="0"/>
    <xf numFmtId="0" fontId="58" fillId="0" borderId="0"/>
    <xf numFmtId="0" fontId="49" fillId="0" borderId="0" applyFill="0" applyBorder="0" applyProtection="0"/>
    <xf numFmtId="0" fontId="114" fillId="0" borderId="0"/>
    <xf numFmtId="0" fontId="114" fillId="0" borderId="0"/>
    <xf numFmtId="0" fontId="52" fillId="0" borderId="0"/>
    <xf numFmtId="0" fontId="114" fillId="0" borderId="0"/>
    <xf numFmtId="0" fontId="114" fillId="0" borderId="0"/>
    <xf numFmtId="0" fontId="3" fillId="0" borderId="0">
      <alignment wrapText="1"/>
    </xf>
    <xf numFmtId="0" fontId="114" fillId="0" borderId="0"/>
    <xf numFmtId="0" fontId="105" fillId="0" borderId="0"/>
    <xf numFmtId="0" fontId="114" fillId="0" borderId="0"/>
    <xf numFmtId="37" fontId="31" fillId="0" borderId="0"/>
    <xf numFmtId="0" fontId="1" fillId="0" borderId="0"/>
    <xf numFmtId="0" fontId="16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24" fillId="8" borderId="19" applyNumberFormat="0" applyFont="0" applyAlignment="0" applyProtection="0"/>
    <xf numFmtId="0" fontId="3" fillId="8" borderId="19" applyNumberFormat="0" applyFont="0" applyAlignment="0" applyProtection="0"/>
    <xf numFmtId="0" fontId="105" fillId="99" borderId="50" applyNumberFormat="0" applyFont="0" applyAlignment="0" applyProtection="0"/>
    <xf numFmtId="0" fontId="105" fillId="99" borderId="50" applyNumberFormat="0" applyFont="0" applyAlignment="0" applyProtection="0"/>
    <xf numFmtId="0" fontId="105" fillId="99" borderId="50" applyNumberFormat="0" applyFont="0" applyAlignment="0" applyProtection="0"/>
    <xf numFmtId="0" fontId="3" fillId="8" borderId="19" applyNumberFormat="0" applyFont="0" applyAlignment="0" applyProtection="0"/>
    <xf numFmtId="0" fontId="105" fillId="99" borderId="50" applyNumberFormat="0" applyFont="0" applyAlignment="0" applyProtection="0"/>
    <xf numFmtId="0" fontId="3" fillId="8" borderId="19" applyNumberFormat="0" applyFont="0" applyAlignment="0" applyProtection="0"/>
    <xf numFmtId="0" fontId="3" fillId="8" borderId="19" applyNumberFormat="0" applyFont="0" applyAlignment="0" applyProtection="0"/>
    <xf numFmtId="0" fontId="3" fillId="8" borderId="19" applyNumberFormat="0" applyFont="0" applyAlignment="0" applyProtection="0"/>
    <xf numFmtId="172" fontId="1" fillId="0" borderId="0" applyFont="0" applyFill="0" applyBorder="0" applyProtection="0"/>
    <xf numFmtId="172" fontId="49" fillId="0" borderId="0" applyFont="0" applyFill="0" applyBorder="0" applyProtection="0"/>
    <xf numFmtId="172" fontId="49" fillId="0" borderId="0" applyFont="0" applyFill="0" applyBorder="0" applyProtection="0"/>
    <xf numFmtId="172" fontId="49" fillId="0" borderId="0" applyFont="0" applyFill="0" applyBorder="0" applyProtection="0"/>
    <xf numFmtId="172" fontId="49" fillId="0" borderId="0" applyFont="0" applyFill="0" applyBorder="0" applyProtection="0"/>
    <xf numFmtId="172" fontId="49" fillId="0" borderId="0" applyFont="0" applyFill="0" applyBorder="0" applyProtection="0"/>
    <xf numFmtId="172" fontId="49" fillId="0" borderId="0" applyFont="0" applyFill="0" applyBorder="0" applyProtection="0"/>
    <xf numFmtId="172" fontId="49" fillId="0" borderId="0" applyFont="0" applyFill="0" applyBorder="0" applyProtection="0"/>
    <xf numFmtId="172" fontId="49" fillId="0" borderId="0" applyFont="0" applyFill="0" applyBorder="0" applyProtection="0"/>
    <xf numFmtId="172" fontId="49" fillId="0" borderId="0" applyFont="0" applyFill="0" applyBorder="0" applyProtection="0"/>
    <xf numFmtId="172" fontId="49" fillId="0" borderId="0" applyFont="0" applyFill="0" applyBorder="0" applyProtection="0"/>
    <xf numFmtId="172" fontId="49" fillId="0" borderId="0" applyFont="0" applyFill="0" applyBorder="0" applyProtection="0"/>
    <xf numFmtId="172" fontId="49" fillId="0" borderId="0" applyFont="0" applyFill="0" applyBorder="0" applyProtection="0"/>
    <xf numFmtId="172" fontId="49" fillId="0" borderId="0" applyFont="0" applyFill="0" applyBorder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4" borderId="20" applyNumberFormat="0" applyAlignment="0" applyProtection="0"/>
    <xf numFmtId="0" fontId="41" fillId="14" borderId="20" applyNumberFormat="0" applyAlignment="0" applyProtection="0"/>
    <xf numFmtId="0" fontId="132" fillId="94" borderId="51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0" fontId="41" fillId="14" borderId="20" applyNumberFormat="0" applyAlignment="0" applyProtection="0"/>
    <xf numFmtId="40" fontId="6" fillId="38" borderId="0">
      <alignment horizontal="right"/>
    </xf>
    <xf numFmtId="0" fontId="4" fillId="38" borderId="0">
      <alignment horizontal="left"/>
    </xf>
    <xf numFmtId="187" fontId="4" fillId="38" borderId="0">
      <alignment horizontal="left"/>
    </xf>
    <xf numFmtId="12" fontId="14" fillId="39" borderId="2">
      <alignment horizontal="left"/>
    </xf>
    <xf numFmtId="0" fontId="31" fillId="0" borderId="0"/>
    <xf numFmtId="0" fontId="31" fillId="0" borderId="0"/>
    <xf numFmtId="9" fontId="1" fillId="0" borderId="0" applyFont="0" applyFill="0" applyBorder="0" applyAlignment="0" applyProtection="0"/>
    <xf numFmtId="188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2" fillId="0" borderId="0"/>
    <xf numFmtId="9" fontId="42" fillId="0" borderId="0"/>
    <xf numFmtId="9" fontId="42" fillId="0" borderId="0"/>
    <xf numFmtId="9" fontId="70" fillId="0" borderId="0"/>
    <xf numFmtId="15" fontId="52" fillId="0" borderId="0" applyFont="0" applyFill="0" applyBorder="0" applyAlignment="0" applyProtection="0"/>
    <xf numFmtId="3" fontId="3" fillId="0" borderId="0">
      <alignment horizontal="left" vertical="top"/>
    </xf>
    <xf numFmtId="0" fontId="101" fillId="0" borderId="2">
      <alignment horizontal="center"/>
    </xf>
    <xf numFmtId="187" fontId="101" fillId="0" borderId="2">
      <alignment horizontal="center"/>
    </xf>
    <xf numFmtId="0" fontId="52" fillId="40" borderId="0" applyNumberFormat="0" applyFont="0" applyBorder="0" applyAlignment="0" applyProtection="0"/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6" fillId="41" borderId="20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4" fillId="20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10" fillId="41" borderId="20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5" fillId="41" borderId="21" applyNumberFormat="0" applyProtection="0">
      <alignment vertical="center"/>
    </xf>
    <xf numFmtId="4" fontId="4" fillId="41" borderId="21" applyNumberFormat="0" applyProtection="0">
      <alignment vertical="center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6" fillId="41" borderId="20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4" fontId="4" fillId="41" borderId="21" applyNumberFormat="0" applyProtection="0">
      <alignment horizontal="left" vertical="center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4" fontId="6" fillId="41" borderId="20" applyNumberFormat="0" applyProtection="0">
      <alignment horizontal="left" vertical="center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0" fontId="4" fillId="41" borderId="21" applyNumberFormat="0" applyProtection="0">
      <alignment horizontal="left" vertical="top" indent="1"/>
    </xf>
    <xf numFmtId="4" fontId="4" fillId="42" borderId="22" applyNumberFormat="0" applyProtection="0">
      <alignment vertical="center"/>
    </xf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0" fontId="3" fillId="43" borderId="20" applyNumberFormat="0" applyProtection="0">
      <alignment horizontal="left" vertical="center" indent="1"/>
    </xf>
    <xf numFmtId="4" fontId="4" fillId="42" borderId="21" applyNumberFormat="0" applyProtection="0"/>
    <xf numFmtId="4" fontId="4" fillId="42" borderId="0" applyNumberFormat="0" applyProtection="0">
      <alignment horizontal="left" vertical="center" indent="1"/>
    </xf>
    <xf numFmtId="4" fontId="4" fillId="42" borderId="0" applyNumberFormat="0" applyProtection="0">
      <alignment horizontal="left" vertical="center" indent="1"/>
    </xf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4" fillId="42" borderId="21" applyNumberFormat="0" applyProtection="0"/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44" borderId="20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5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45" borderId="20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6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46" borderId="20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25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47" borderId="20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17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48" borderId="20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23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49" borderId="20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9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50" borderId="20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16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51" borderId="20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29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52" borderId="20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6" fillId="15" borderId="21" applyNumberFormat="0" applyProtection="0">
      <alignment horizontal="right" vertical="center"/>
    </xf>
    <xf numFmtId="4" fontId="4" fillId="53" borderId="23" applyNumberFormat="0" applyProtection="0">
      <alignment horizontal="left" vertical="center" indent="1"/>
    </xf>
    <xf numFmtId="4" fontId="4" fillId="53" borderId="23" applyNumberFormat="0" applyProtection="0">
      <alignment horizontal="left" vertical="center" indent="1"/>
    </xf>
    <xf numFmtId="4" fontId="4" fillId="54" borderId="20" applyNumberFormat="0" applyProtection="0">
      <alignment horizontal="left" vertical="center" indent="1"/>
    </xf>
    <xf numFmtId="4" fontId="6" fillId="55" borderId="0" applyNumberFormat="0" applyProtection="0">
      <alignment horizontal="left" vertical="center" indent="1"/>
    </xf>
    <xf numFmtId="4" fontId="6" fillId="55" borderId="0" applyNumberFormat="0" applyProtection="0">
      <alignment horizontal="left" indent="1"/>
    </xf>
    <xf numFmtId="4" fontId="6" fillId="55" borderId="0" applyNumberFormat="0" applyProtection="0">
      <alignment horizontal="left" indent="1"/>
    </xf>
    <xf numFmtId="4" fontId="6" fillId="55" borderId="0" applyNumberFormat="0" applyProtection="0">
      <alignment horizontal="left" vertical="center" indent="1"/>
    </xf>
    <xf numFmtId="4" fontId="6" fillId="55" borderId="0" applyNumberFormat="0" applyProtection="0">
      <alignment horizontal="left" indent="1"/>
    </xf>
    <xf numFmtId="4" fontId="6" fillId="56" borderId="24" applyNumberFormat="0" applyProtection="0">
      <alignment horizontal="left" vertical="center" indent="1"/>
    </xf>
    <xf numFmtId="4" fontId="6" fillId="55" borderId="0" applyNumberFormat="0" applyProtection="0">
      <alignment horizontal="left" indent="1"/>
    </xf>
    <xf numFmtId="4" fontId="6" fillId="55" borderId="0" applyNumberFormat="0" applyProtection="0">
      <alignment horizontal="left" indent="1"/>
    </xf>
    <xf numFmtId="4" fontId="6" fillId="55" borderId="0" applyNumberFormat="0" applyProtection="0">
      <alignment horizontal="left" indent="1"/>
    </xf>
    <xf numFmtId="4" fontId="7" fillId="57" borderId="0" applyNumberFormat="0" applyProtection="0">
      <alignment horizontal="left" vertical="center" indent="1"/>
    </xf>
    <xf numFmtId="4" fontId="57" fillId="57" borderId="0" applyNumberFormat="0" applyProtection="0">
      <alignment horizontal="left" vertical="center" indent="1"/>
    </xf>
    <xf numFmtId="4" fontId="7" fillId="57" borderId="0" applyNumberFormat="0" applyProtection="0">
      <alignment horizontal="left" vertical="center" indent="1"/>
    </xf>
    <xf numFmtId="4" fontId="62" fillId="57" borderId="0" applyNumberFormat="0" applyProtection="0">
      <alignment horizontal="left" vertical="center" indent="1"/>
    </xf>
    <xf numFmtId="4" fontId="7" fillId="57" borderId="0" applyNumberFormat="0" applyProtection="0">
      <alignment horizontal="left" vertical="center" indent="1"/>
    </xf>
    <xf numFmtId="4" fontId="7" fillId="57" borderId="0" applyNumberFormat="0" applyProtection="0">
      <alignment horizontal="left" vertical="center" indent="1"/>
    </xf>
    <xf numFmtId="4" fontId="7" fillId="57" borderId="0" applyNumberFormat="0" applyProtection="0">
      <alignment horizontal="left" vertical="center" indent="1"/>
    </xf>
    <xf numFmtId="4" fontId="80" fillId="57" borderId="0" applyNumberFormat="0" applyProtection="0">
      <alignment horizontal="left" vertical="center" indent="1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0" fontId="3" fillId="43" borderId="20" applyNumberFormat="0" applyProtection="0">
      <alignment horizontal="left" vertical="center" indent="1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6" fillId="3" borderId="21" applyNumberFormat="0" applyProtection="0">
      <alignment horizontal="right" vertical="center"/>
    </xf>
    <xf numFmtId="4" fontId="8" fillId="0" borderId="0" applyNumberFormat="0" applyProtection="0">
      <alignment horizontal="left" vertical="center" indent="1"/>
    </xf>
    <xf numFmtId="4" fontId="54" fillId="58" borderId="0" applyNumberFormat="0" applyProtection="0">
      <alignment horizontal="left" indent="1"/>
    </xf>
    <xf numFmtId="4" fontId="54" fillId="58" borderId="0" applyNumberFormat="0" applyProtection="0">
      <alignment horizontal="left" indent="1"/>
    </xf>
    <xf numFmtId="4" fontId="60" fillId="58" borderId="0" applyNumberFormat="0" applyProtection="0">
      <alignment horizontal="left" indent="1"/>
    </xf>
    <xf numFmtId="4" fontId="54" fillId="58" borderId="0" applyNumberFormat="0" applyProtection="0">
      <alignment horizontal="left" indent="1"/>
    </xf>
    <xf numFmtId="4" fontId="54" fillId="58" borderId="0" applyNumberFormat="0" applyProtection="0">
      <alignment horizontal="left" indent="1"/>
    </xf>
    <xf numFmtId="4" fontId="54" fillId="58" borderId="0" applyNumberFormat="0" applyProtection="0">
      <alignment horizontal="left" indent="1"/>
    </xf>
    <xf numFmtId="4" fontId="54" fillId="58" borderId="0" applyNumberFormat="0" applyProtection="0">
      <alignment horizontal="left" indent="1"/>
    </xf>
    <xf numFmtId="4" fontId="54" fillId="58" borderId="0" applyNumberFormat="0" applyProtection="0">
      <alignment horizontal="left" indent="1"/>
    </xf>
    <xf numFmtId="4" fontId="82" fillId="58" borderId="0" applyNumberFormat="0" applyProtection="0">
      <alignment horizontal="left" indent="1"/>
    </xf>
    <xf numFmtId="4" fontId="54" fillId="58" borderId="0" applyNumberFormat="0" applyProtection="0">
      <alignment horizontal="left" indent="1"/>
    </xf>
    <xf numFmtId="4" fontId="9" fillId="0" borderId="0" applyNumberFormat="0" applyProtection="0">
      <alignment horizontal="left" vertical="center" indent="1"/>
    </xf>
    <xf numFmtId="4" fontId="55" fillId="59" borderId="0" applyNumberFormat="0" applyProtection="0"/>
    <xf numFmtId="4" fontId="9" fillId="59" borderId="0" applyNumberFormat="0" applyProtection="0"/>
    <xf numFmtId="4" fontId="9" fillId="59" borderId="0" applyNumberFormat="0" applyProtection="0"/>
    <xf numFmtId="4" fontId="9" fillId="59" borderId="0" applyNumberFormat="0" applyProtection="0"/>
    <xf numFmtId="4" fontId="61" fillId="59" borderId="0" applyNumberFormat="0" applyProtection="0"/>
    <xf numFmtId="4" fontId="9" fillId="59" borderId="0" applyNumberFormat="0" applyProtection="0"/>
    <xf numFmtId="4" fontId="6" fillId="60" borderId="20" applyNumberFormat="0" applyProtection="0">
      <alignment horizontal="left" vertical="center" indent="1"/>
    </xf>
    <xf numFmtId="4" fontId="9" fillId="59" borderId="0" applyNumberFormat="0" applyProtection="0"/>
    <xf numFmtId="4" fontId="9" fillId="59" borderId="0" applyNumberFormat="0" applyProtection="0"/>
    <xf numFmtId="4" fontId="9" fillId="59" borderId="0" applyNumberFormat="0" applyProtection="0"/>
    <xf numFmtId="4" fontId="81" fillId="59" borderId="0" applyNumberFormat="0" applyProtection="0"/>
    <xf numFmtId="4" fontId="9" fillId="59" borderId="0" applyNumberFormat="0" applyProtection="0"/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60" borderId="20" applyNumberFormat="0" applyProtection="0">
      <alignment horizontal="left" vertical="center" indent="1"/>
    </xf>
    <xf numFmtId="0" fontId="56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58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79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center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60" borderId="20" applyNumberFormat="0" applyProtection="0">
      <alignment horizontal="left" vertical="center" indent="1"/>
    </xf>
    <xf numFmtId="0" fontId="56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58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79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57" borderId="21" applyNumberFormat="0" applyProtection="0">
      <alignment horizontal="left" vertical="top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39" borderId="20" applyNumberFormat="0" applyProtection="0">
      <alignment horizontal="left" vertical="center" indent="1"/>
    </xf>
    <xf numFmtId="0" fontId="56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58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79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center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39" borderId="20" applyNumberFormat="0" applyProtection="0">
      <alignment horizontal="left" vertical="center" indent="1"/>
    </xf>
    <xf numFmtId="0" fontId="56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58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79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42" borderId="21" applyNumberFormat="0" applyProtection="0">
      <alignment horizontal="left" vertical="top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30" borderId="20" applyNumberFormat="0" applyProtection="0">
      <alignment horizontal="left" vertical="center" indent="1"/>
    </xf>
    <xf numFmtId="0" fontId="56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58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79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center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30" borderId="20" applyNumberFormat="0" applyProtection="0">
      <alignment horizontal="left" vertical="center" indent="1"/>
    </xf>
    <xf numFmtId="0" fontId="56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58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79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1" borderId="21" applyNumberFormat="0" applyProtection="0">
      <alignment horizontal="left" vertical="top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43" borderId="20" applyNumberFormat="0" applyProtection="0">
      <alignment horizontal="left" vertical="center" indent="1"/>
    </xf>
    <xf numFmtId="0" fontId="56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58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79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center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43" borderId="20" applyNumberFormat="0" applyProtection="0">
      <alignment horizontal="left" vertical="center" indent="1"/>
    </xf>
    <xf numFmtId="0" fontId="56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58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79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0" fontId="3" fillId="62" borderId="21" applyNumberFormat="0" applyProtection="0">
      <alignment horizontal="left" vertical="top" indent="1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0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6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0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10" fillId="32" borderId="21" applyNumberFormat="0" applyProtection="0">
      <alignment vertical="center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0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4" fontId="6" fillId="32" borderId="21" applyNumberFormat="0" applyProtection="0">
      <alignment horizontal="left" vertical="center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4" fontId="6" fillId="32" borderId="20" applyNumberFormat="0" applyProtection="0">
      <alignment horizontal="left" vertical="center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0" fontId="6" fillId="32" borderId="21" applyNumberFormat="0" applyProtection="0">
      <alignment horizontal="left" vertical="top" indent="1"/>
    </xf>
    <xf numFmtId="4" fontId="6" fillId="38" borderId="25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56" borderId="20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55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6" fillId="0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6" borderId="20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10" fillId="55" borderId="21" applyNumberFormat="0" applyProtection="0">
      <alignment horizontal="right" vertical="center"/>
    </xf>
    <xf numFmtId="4" fontId="6" fillId="38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0" fontId="3" fillId="43" borderId="20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3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38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4" fontId="6" fillId="0" borderId="21" applyNumberFormat="0" applyProtection="0">
      <alignment horizontal="left" vertical="center" indent="1"/>
    </xf>
    <xf numFmtId="0" fontId="6" fillId="42" borderId="21" applyNumberFormat="0" applyProtection="0">
      <alignment horizontal="center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3" fillId="43" borderId="20" applyNumberFormat="0" applyProtection="0">
      <alignment horizontal="left" vertical="center" indent="1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 indent="1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0" fontId="6" fillId="42" borderId="21" applyNumberFormat="0" applyProtection="0">
      <alignment horizontal="left" vertical="top"/>
    </xf>
    <xf numFmtId="4" fontId="11" fillId="0" borderId="0" applyNumberFormat="0" applyProtection="0">
      <alignment horizontal="left" vertical="center"/>
    </xf>
    <xf numFmtId="4" fontId="53" fillId="63" borderId="0" applyNumberFormat="0" applyProtection="0">
      <alignment horizontal="left"/>
    </xf>
    <xf numFmtId="4" fontId="50" fillId="63" borderId="0" applyNumberFormat="0" applyProtection="0">
      <alignment horizontal="left"/>
    </xf>
    <xf numFmtId="4" fontId="50" fillId="63" borderId="0" applyNumberFormat="0" applyProtection="0">
      <alignment horizontal="left"/>
    </xf>
    <xf numFmtId="4" fontId="59" fillId="63" borderId="0" applyNumberFormat="0" applyProtection="0">
      <alignment horizontal="left"/>
    </xf>
    <xf numFmtId="4" fontId="50" fillId="63" borderId="0" applyNumberFormat="0" applyProtection="0">
      <alignment horizontal="left"/>
    </xf>
    <xf numFmtId="4" fontId="50" fillId="63" borderId="0" applyNumberFormat="0" applyProtection="0">
      <alignment horizontal="left"/>
    </xf>
    <xf numFmtId="4" fontId="50" fillId="63" borderId="0" applyNumberFormat="0" applyProtection="0">
      <alignment horizontal="left"/>
    </xf>
    <xf numFmtId="4" fontId="50" fillId="63" borderId="0" applyNumberFormat="0" applyProtection="0">
      <alignment horizontal="left"/>
    </xf>
    <xf numFmtId="4" fontId="83" fillId="63" borderId="0" applyNumberFormat="0" applyProtection="0">
      <alignment horizontal="left"/>
    </xf>
    <xf numFmtId="4" fontId="50" fillId="63" borderId="0" applyNumberFormat="0" applyProtection="0">
      <alignment horizontal="left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6" borderId="20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4" fontId="12" fillId="55" borderId="21" applyNumberFormat="0" applyProtection="0">
      <alignment horizontal="right" vertical="center"/>
    </xf>
    <xf numFmtId="0" fontId="133" fillId="0" borderId="52" applyNumberFormat="0" applyFont="0" applyFill="0" applyAlignment="0" applyProtection="0"/>
    <xf numFmtId="192" fontId="134" fillId="0" borderId="53" applyNumberFormat="0" applyProtection="0">
      <alignment horizontal="right" vertical="center"/>
    </xf>
    <xf numFmtId="192" fontId="135" fillId="0" borderId="54" applyNumberFormat="0" applyProtection="0">
      <alignment horizontal="right" vertical="center"/>
    </xf>
    <xf numFmtId="0" fontId="135" fillId="100" borderId="52" applyNumberFormat="0" applyAlignment="0" applyProtection="0">
      <alignment horizontal="left" vertical="center" indent="1"/>
    </xf>
    <xf numFmtId="0" fontId="136" fillId="101" borderId="54" applyNumberFormat="0" applyAlignment="0" applyProtection="0">
      <alignment horizontal="left" vertical="center" indent="1"/>
    </xf>
    <xf numFmtId="0" fontId="136" fillId="101" borderId="54" applyNumberFormat="0" applyAlignment="0" applyProtection="0">
      <alignment horizontal="left" vertical="center" indent="1"/>
    </xf>
    <xf numFmtId="0" fontId="137" fillId="0" borderId="55" applyNumberFormat="0" applyFill="0" applyBorder="0" applyAlignment="0" applyProtection="0"/>
    <xf numFmtId="0" fontId="137" fillId="101" borderId="54" applyNumberFormat="0" applyAlignment="0" applyProtection="0">
      <alignment horizontal="left" vertical="center" indent="1"/>
    </xf>
    <xf numFmtId="0" fontId="137" fillId="101" borderId="54" applyNumberFormat="0" applyAlignment="0" applyProtection="0">
      <alignment horizontal="left" vertical="center" indent="1"/>
    </xf>
    <xf numFmtId="192" fontId="138" fillId="102" borderId="53" applyNumberFormat="0" applyBorder="0" applyProtection="0">
      <alignment horizontal="right" vertical="center"/>
    </xf>
    <xf numFmtId="192" fontId="139" fillId="102" borderId="54" applyNumberFormat="0" applyBorder="0" applyProtection="0">
      <alignment horizontal="right" vertical="center"/>
    </xf>
    <xf numFmtId="0" fontId="137" fillId="103" borderId="54" applyNumberFormat="0" applyAlignment="0" applyProtection="0">
      <alignment horizontal="left" vertical="center" indent="1"/>
    </xf>
    <xf numFmtId="192" fontId="139" fillId="103" borderId="54" applyNumberFormat="0" applyProtection="0">
      <alignment horizontal="right" vertical="center"/>
    </xf>
    <xf numFmtId="0" fontId="140" fillId="0" borderId="55" applyBorder="0" applyAlignment="0" applyProtection="0"/>
    <xf numFmtId="192" fontId="141" fillId="104" borderId="56" applyNumberFormat="0" applyBorder="0" applyAlignment="0" applyProtection="0">
      <alignment horizontal="right" vertical="center" indent="1"/>
    </xf>
    <xf numFmtId="192" fontId="142" fillId="105" borderId="56" applyNumberFormat="0" applyBorder="0" applyAlignment="0" applyProtection="0">
      <alignment horizontal="right" vertical="center" indent="1"/>
    </xf>
    <xf numFmtId="192" fontId="142" fillId="106" borderId="56" applyNumberFormat="0" applyBorder="0" applyAlignment="0" applyProtection="0">
      <alignment horizontal="right" vertical="center" indent="1"/>
    </xf>
    <xf numFmtId="192" fontId="143" fillId="107" borderId="56" applyNumberFormat="0" applyBorder="0" applyAlignment="0" applyProtection="0">
      <alignment horizontal="right" vertical="center" indent="1"/>
    </xf>
    <xf numFmtId="192" fontId="143" fillId="108" borderId="56" applyNumberFormat="0" applyBorder="0" applyAlignment="0" applyProtection="0">
      <alignment horizontal="right" vertical="center" indent="1"/>
    </xf>
    <xf numFmtId="192" fontId="143" fillId="109" borderId="56" applyNumberFormat="0" applyBorder="0" applyAlignment="0" applyProtection="0">
      <alignment horizontal="right" vertical="center" indent="1"/>
    </xf>
    <xf numFmtId="192" fontId="144" fillId="110" borderId="56" applyNumberFormat="0" applyBorder="0" applyAlignment="0" applyProtection="0">
      <alignment horizontal="right" vertical="center" indent="1"/>
    </xf>
    <xf numFmtId="192" fontId="144" fillId="111" borderId="56" applyNumberFormat="0" applyBorder="0" applyAlignment="0" applyProtection="0">
      <alignment horizontal="right" vertical="center" indent="1"/>
    </xf>
    <xf numFmtId="192" fontId="144" fillId="112" borderId="56" applyNumberFormat="0" applyBorder="0" applyAlignment="0" applyProtection="0">
      <alignment horizontal="right" vertical="center" indent="1"/>
    </xf>
    <xf numFmtId="0" fontId="136" fillId="113" borderId="52" applyNumberFormat="0" applyAlignment="0" applyProtection="0">
      <alignment horizontal="left" vertical="center" indent="1"/>
    </xf>
    <xf numFmtId="0" fontId="136" fillId="114" borderId="52" applyNumberFormat="0" applyAlignment="0" applyProtection="0">
      <alignment horizontal="left" vertical="center" indent="1"/>
    </xf>
    <xf numFmtId="0" fontId="136" fillId="115" borderId="52" applyNumberFormat="0" applyAlignment="0" applyProtection="0">
      <alignment horizontal="left" vertical="center" indent="1"/>
    </xf>
    <xf numFmtId="0" fontId="136" fillId="102" borderId="52" applyNumberFormat="0" applyAlignment="0" applyProtection="0">
      <alignment horizontal="left" vertical="center" indent="1"/>
    </xf>
    <xf numFmtId="0" fontId="136" fillId="103" borderId="54" applyNumberFormat="0" applyAlignment="0" applyProtection="0">
      <alignment horizontal="left" vertical="center" indent="1"/>
    </xf>
    <xf numFmtId="192" fontId="134" fillId="102" borderId="53" applyNumberFormat="0" applyBorder="0" applyProtection="0">
      <alignment horizontal="right" vertical="center"/>
    </xf>
    <xf numFmtId="192" fontId="135" fillId="102" borderId="54" applyNumberFormat="0" applyBorder="0" applyProtection="0">
      <alignment horizontal="right" vertical="center"/>
    </xf>
    <xf numFmtId="192" fontId="134" fillId="116" borderId="52" applyNumberFormat="0" applyAlignment="0" applyProtection="0">
      <alignment horizontal="left" vertical="center" indent="1"/>
    </xf>
    <xf numFmtId="0" fontId="135" fillId="100" borderId="54" applyNumberFormat="0" applyAlignment="0" applyProtection="0">
      <alignment horizontal="left" vertical="center" indent="1"/>
    </xf>
    <xf numFmtId="0" fontId="136" fillId="103" borderId="54" applyNumberFormat="0" applyAlignment="0" applyProtection="0">
      <alignment horizontal="left" vertical="center" indent="1"/>
    </xf>
    <xf numFmtId="192" fontId="135" fillId="103" borderId="54" applyNumberFormat="0" applyProtection="0">
      <alignment horizontal="right" vertical="center"/>
    </xf>
    <xf numFmtId="37" fontId="43" fillId="64" borderId="0" applyNumberFormat="0" applyFont="0" applyBorder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0" fontId="75" fillId="0" borderId="3" applyNumberFormat="0" applyFill="0" applyAlignment="0" applyProtection="0"/>
    <xf numFmtId="174" fontId="3" fillId="0" borderId="26">
      <alignment horizontal="justify" vertical="top" wrapText="1"/>
    </xf>
    <xf numFmtId="174" fontId="3" fillId="0" borderId="26">
      <alignment horizontal="justify" vertical="top" wrapText="1"/>
    </xf>
    <xf numFmtId="174" fontId="3" fillId="0" borderId="26">
      <alignment horizontal="justify" vertical="top" wrapText="1"/>
    </xf>
    <xf numFmtId="0" fontId="89" fillId="65" borderId="27"/>
    <xf numFmtId="187" fontId="89" fillId="65" borderId="27"/>
    <xf numFmtId="0" fontId="3" fillId="0" borderId="0">
      <alignment horizontal="left" wrapText="1"/>
    </xf>
    <xf numFmtId="187" fontId="3" fillId="0" borderId="0">
      <alignment horizontal="left" wrapText="1"/>
    </xf>
    <xf numFmtId="2" fontId="3" fillId="0" borderId="0" applyFill="0" applyBorder="0" applyProtection="0">
      <alignment horizontal="right"/>
    </xf>
    <xf numFmtId="14" fontId="71" fillId="66" borderId="28" applyProtection="0">
      <alignment horizontal="right"/>
    </xf>
    <xf numFmtId="0" fontId="71" fillId="0" borderId="0" applyNumberFormat="0" applyFill="0" applyBorder="0" applyProtection="0">
      <alignment horizontal="left"/>
    </xf>
    <xf numFmtId="177" fontId="3" fillId="0" borderId="0" applyFill="0" applyBorder="0" applyAlignment="0" applyProtection="0">
      <alignment wrapText="1"/>
    </xf>
    <xf numFmtId="0" fontId="23" fillId="0" borderId="0" applyNumberFormat="0" applyFill="0" applyBorder="0">
      <alignment horizontal="center" wrapText="1"/>
    </xf>
    <xf numFmtId="0" fontId="15" fillId="0" borderId="0" applyNumberFormat="0" applyFill="0" applyBorder="0">
      <alignment horizontal="center" wrapText="1"/>
    </xf>
    <xf numFmtId="0" fontId="23" fillId="0" borderId="0" applyNumberFormat="0" applyFill="0" applyBorder="0">
      <alignment horizontal="center" wrapText="1"/>
    </xf>
    <xf numFmtId="0" fontId="15" fillId="0" borderId="0" applyNumberFormat="0" applyFill="0" applyBorder="0">
      <alignment horizontal="center" wrapText="1"/>
    </xf>
    <xf numFmtId="38" fontId="3" fillId="0" borderId="0">
      <alignment horizontal="left" wrapText="1"/>
    </xf>
    <xf numFmtId="0" fontId="102" fillId="0" borderId="0" applyFill="0" applyBorder="0" applyProtection="0">
      <alignment horizontal="left" vertical="top"/>
    </xf>
    <xf numFmtId="187" fontId="102" fillId="0" borderId="0" applyFill="0" applyBorder="0" applyProtection="0">
      <alignment horizontal="left" vertical="top"/>
    </xf>
    <xf numFmtId="0" fontId="44" fillId="0" borderId="0" applyNumberFormat="0" applyFill="0" applyBorder="0" applyAlignment="0" applyProtection="0"/>
    <xf numFmtId="0" fontId="103" fillId="67" borderId="0"/>
    <xf numFmtId="187" fontId="103" fillId="67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3" fillId="0" borderId="1">
      <alignment horizontal="center" vertical="center" wrapText="1"/>
    </xf>
    <xf numFmtId="187" fontId="15" fillId="0" borderId="1">
      <alignment horizontal="center" vertical="center" wrapText="1"/>
    </xf>
    <xf numFmtId="0" fontId="15" fillId="0" borderId="1">
      <alignment horizontal="center" vertical="center" wrapText="1"/>
    </xf>
    <xf numFmtId="0" fontId="18" fillId="0" borderId="29" applyNumberFormat="0" applyFont="0" applyFill="0" applyAlignment="0" applyProtection="0"/>
    <xf numFmtId="0" fontId="18" fillId="0" borderId="29" applyNumberFormat="0" applyFon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84" fillId="0" borderId="31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46" fillId="0" borderId="30" applyNumberFormat="0" applyFill="0" applyAlignment="0" applyProtection="0"/>
    <xf numFmtId="0" fontId="18" fillId="0" borderId="29" applyNumberFormat="0" applyFont="0" applyFill="0" applyAlignment="0" applyProtection="0"/>
    <xf numFmtId="0" fontId="146" fillId="0" borderId="57" applyNumberFormat="0" applyFill="0" applyAlignment="0" applyProtection="0"/>
    <xf numFmtId="0" fontId="3" fillId="0" borderId="29" applyNumberFormat="0" applyFill="0" applyAlignment="0" applyProtection="0"/>
    <xf numFmtId="0" fontId="31" fillId="0" borderId="32"/>
    <xf numFmtId="187" fontId="31" fillId="0" borderId="32"/>
    <xf numFmtId="0" fontId="100" fillId="0" borderId="33"/>
    <xf numFmtId="187" fontId="100" fillId="0" borderId="33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187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0" fontId="100" fillId="0" borderId="7"/>
    <xf numFmtId="171" fontId="45" fillId="0" borderId="0">
      <alignment horizontal="left"/>
    </xf>
    <xf numFmtId="18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31" fillId="0" borderId="34"/>
    <xf numFmtId="187" fontId="31" fillId="0" borderId="34"/>
    <xf numFmtId="38" fontId="6" fillId="0" borderId="35" applyFill="0" applyBorder="0" applyAlignment="0" applyProtection="0">
      <protection locked="0"/>
    </xf>
    <xf numFmtId="37" fontId="17" fillId="41" borderId="0" applyNumberFormat="0" applyBorder="0" applyAlignment="0" applyProtection="0"/>
    <xf numFmtId="37" fontId="13" fillId="41" borderId="0" applyNumberFormat="0" applyBorder="0" applyAlignment="0" applyProtection="0"/>
    <xf numFmtId="37" fontId="13" fillId="41" borderId="0" applyNumberFormat="0" applyBorder="0" applyAlignment="0" applyProtection="0"/>
    <xf numFmtId="37" fontId="13" fillId="0" borderId="0"/>
    <xf numFmtId="37" fontId="13" fillId="0" borderId="0"/>
    <xf numFmtId="37" fontId="13" fillId="0" borderId="0"/>
    <xf numFmtId="37" fontId="13" fillId="0" borderId="0"/>
    <xf numFmtId="37" fontId="13" fillId="41" borderId="0" applyNumberFormat="0" applyBorder="0" applyAlignment="0" applyProtection="0"/>
    <xf numFmtId="3" fontId="46" fillId="68" borderId="36" applyProtection="0"/>
    <xf numFmtId="190" fontId="3" fillId="0" borderId="0" applyFont="0" applyFill="0" applyBorder="0" applyAlignment="0" applyProtection="0"/>
    <xf numFmtId="191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91">
    <xf numFmtId="0" fontId="0" fillId="0" borderId="0" xfId="0"/>
    <xf numFmtId="0" fontId="15" fillId="0" borderId="0" xfId="0" applyFont="1"/>
    <xf numFmtId="164" fontId="0" fillId="0" borderId="0" xfId="368" applyNumberFormat="1" applyFont="1"/>
    <xf numFmtId="0" fontId="48" fillId="0" borderId="0" xfId="0" applyFont="1" applyAlignment="1">
      <alignment horizontal="center"/>
    </xf>
    <xf numFmtId="0" fontId="48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/>
    <xf numFmtId="0" fontId="48" fillId="0" borderId="0" xfId="0" applyFont="1" applyBorder="1" applyAlignment="1">
      <alignment horizontal="center"/>
    </xf>
    <xf numFmtId="0" fontId="15" fillId="0" borderId="0" xfId="0" applyFont="1" applyFill="1" applyBorder="1"/>
    <xf numFmtId="0" fontId="0" fillId="0" borderId="0" xfId="0" applyFont="1"/>
    <xf numFmtId="43" fontId="0" fillId="0" borderId="0" xfId="368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164" fontId="0" fillId="0" borderId="0" xfId="368" applyNumberFormat="1" applyFont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0" xfId="368" applyNumberFormat="1" applyFont="1" applyFill="1" applyBorder="1" applyAlignment="1">
      <alignment horizontal="center"/>
    </xf>
    <xf numFmtId="9" fontId="0" fillId="0" borderId="0" xfId="1257" applyFont="1" applyFill="1" applyBorder="1" applyAlignment="1">
      <alignment horizontal="center"/>
    </xf>
    <xf numFmtId="164" fontId="0" fillId="0" borderId="0" xfId="368" applyNumberFormat="1" applyFont="1" applyFill="1" applyBorder="1"/>
    <xf numFmtId="165" fontId="0" fillId="0" borderId="0" xfId="1257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1" fontId="0" fillId="0" borderId="0" xfId="368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166" fontId="0" fillId="0" borderId="0" xfId="1257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368" applyNumberFormat="1" applyFont="1" applyFill="1" applyBorder="1" applyAlignment="1">
      <alignment horizontal="right"/>
    </xf>
    <xf numFmtId="9" fontId="0" fillId="0" borderId="0" xfId="1257" applyNumberFormat="1" applyFont="1" applyFill="1" applyBorder="1" applyAlignment="1">
      <alignment horizontal="right"/>
    </xf>
    <xf numFmtId="165" fontId="0" fillId="0" borderId="0" xfId="1257" applyNumberFormat="1" applyFont="1" applyFill="1" applyBorder="1" applyAlignment="1">
      <alignment horizontal="right"/>
    </xf>
    <xf numFmtId="0" fontId="0" fillId="0" borderId="0" xfId="1136" applyFont="1" applyFill="1" applyBorder="1" applyAlignment="1"/>
    <xf numFmtId="0" fontId="0" fillId="0" borderId="0" xfId="1136" applyFont="1" applyFill="1" applyBorder="1" applyAlignment="1">
      <alignment horizontal="center"/>
    </xf>
    <xf numFmtId="42" fontId="0" fillId="0" borderId="0" xfId="368" applyNumberFormat="1" applyFont="1" applyFill="1" applyBorder="1"/>
    <xf numFmtId="0" fontId="0" fillId="0" borderId="0" xfId="0" quotePrefix="1" applyFont="1" applyFill="1" applyBorder="1" applyAlignment="1">
      <alignment horizontal="center"/>
    </xf>
    <xf numFmtId="0" fontId="0" fillId="0" borderId="0" xfId="0" quotePrefix="1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5" fontId="0" fillId="0" borderId="0" xfId="1257" applyNumberFormat="1" applyFont="1" applyAlignment="1">
      <alignment horizontal="center"/>
    </xf>
    <xf numFmtId="41" fontId="0" fillId="0" borderId="0" xfId="368" applyNumberFormat="1" applyFont="1" applyAlignment="1">
      <alignment horizontal="center"/>
    </xf>
    <xf numFmtId="41" fontId="0" fillId="0" borderId="0" xfId="368" applyNumberFormat="1" applyFont="1" applyBorder="1" applyAlignment="1">
      <alignment horizontal="center"/>
    </xf>
    <xf numFmtId="164" fontId="0" fillId="0" borderId="0" xfId="368" applyNumberFormat="1" applyFont="1" applyBorder="1" applyAlignment="1"/>
    <xf numFmtId="166" fontId="0" fillId="0" borderId="0" xfId="1257" applyNumberFormat="1" applyFont="1" applyAlignment="1">
      <alignment horizontal="center"/>
    </xf>
    <xf numFmtId="0" fontId="0" fillId="0" borderId="0" xfId="0" applyNumberFormat="1" applyFont="1" applyBorder="1" applyAlignment="1">
      <alignment horizontal="center"/>
    </xf>
    <xf numFmtId="165" fontId="0" fillId="0" borderId="0" xfId="1257" applyNumberFormat="1" applyFont="1" applyBorder="1" applyAlignment="1">
      <alignment horizontal="right"/>
    </xf>
    <xf numFmtId="164" fontId="0" fillId="0" borderId="0" xfId="368" applyNumberFormat="1" applyFont="1" applyBorder="1" applyAlignment="1">
      <alignment horizontal="right"/>
    </xf>
    <xf numFmtId="0" fontId="0" fillId="0" borderId="0" xfId="0" applyFont="1" applyAlignment="1">
      <alignment horizontal="right"/>
    </xf>
    <xf numFmtId="166" fontId="0" fillId="0" borderId="0" xfId="1257" applyNumberFormat="1" applyFont="1" applyFill="1" applyBorder="1" applyAlignment="1">
      <alignment horizontal="right"/>
    </xf>
    <xf numFmtId="164" fontId="15" fillId="0" borderId="0" xfId="368" applyNumberFormat="1" applyFont="1"/>
    <xf numFmtId="0" fontId="15" fillId="0" borderId="0" xfId="0" applyFont="1" applyAlignment="1">
      <alignment horizontal="center"/>
    </xf>
    <xf numFmtId="49" fontId="0" fillId="0" borderId="0" xfId="368" quotePrefix="1" applyNumberFormat="1" applyFont="1" applyAlignment="1">
      <alignment horizontal="center"/>
    </xf>
    <xf numFmtId="164" fontId="114" fillId="0" borderId="37" xfId="413" applyNumberFormat="1" applyFont="1" applyBorder="1" applyAlignment="1">
      <alignment horizontal="center"/>
    </xf>
    <xf numFmtId="17" fontId="114" fillId="0" borderId="38" xfId="934" applyNumberFormat="1" applyFont="1" applyBorder="1" applyAlignment="1">
      <alignment horizontal="center"/>
    </xf>
    <xf numFmtId="164" fontId="114" fillId="0" borderId="0" xfId="413" applyNumberFormat="1" applyFont="1" applyBorder="1" applyAlignment="1">
      <alignment horizontal="center"/>
    </xf>
    <xf numFmtId="17" fontId="114" fillId="0" borderId="39" xfId="934" applyNumberFormat="1" applyFont="1" applyBorder="1" applyAlignment="1">
      <alignment horizontal="center"/>
    </xf>
    <xf numFmtId="0" fontId="147" fillId="0" borderId="0" xfId="934" applyFont="1" applyAlignment="1">
      <alignment horizontal="right"/>
    </xf>
    <xf numFmtId="0" fontId="147" fillId="0" borderId="0" xfId="934" applyFont="1" applyBorder="1" applyAlignment="1">
      <alignment horizontal="center" wrapText="1"/>
    </xf>
    <xf numFmtId="37" fontId="114" fillId="0" borderId="37" xfId="368" applyNumberFormat="1" applyFont="1" applyBorder="1" applyAlignment="1">
      <alignment horizontal="center"/>
    </xf>
    <xf numFmtId="164" fontId="114" fillId="0" borderId="40" xfId="413" applyNumberFormat="1" applyFont="1" applyFill="1" applyBorder="1"/>
    <xf numFmtId="166" fontId="114" fillId="0" borderId="0" xfId="1264" applyNumberFormat="1" applyFont="1" applyBorder="1"/>
    <xf numFmtId="37" fontId="114" fillId="0" borderId="0" xfId="368" applyNumberFormat="1" applyFont="1" applyBorder="1" applyAlignment="1">
      <alignment horizontal="center"/>
    </xf>
    <xf numFmtId="164" fontId="114" fillId="0" borderId="41" xfId="413" applyNumberFormat="1" applyFont="1" applyFill="1" applyBorder="1"/>
    <xf numFmtId="37" fontId="114" fillId="0" borderId="2" xfId="368" applyNumberFormat="1" applyFont="1" applyBorder="1" applyAlignment="1">
      <alignment horizontal="center"/>
    </xf>
    <xf numFmtId="165" fontId="147" fillId="0" borderId="0" xfId="934" applyNumberFormat="1" applyFont="1" applyBorder="1"/>
    <xf numFmtId="0" fontId="147" fillId="0" borderId="9" xfId="934" applyFont="1" applyBorder="1" applyAlignment="1">
      <alignment horizontal="center" wrapText="1"/>
    </xf>
    <xf numFmtId="165" fontId="15" fillId="0" borderId="0" xfId="1257" applyNumberFormat="1" applyFont="1"/>
    <xf numFmtId="164" fontId="6" fillId="0" borderId="0" xfId="368" applyNumberFormat="1" applyFont="1" applyFill="1" applyBorder="1" applyProtection="1"/>
    <xf numFmtId="187" fontId="0" fillId="0" borderId="0" xfId="953" applyFont="1"/>
    <xf numFmtId="187" fontId="15" fillId="0" borderId="0" xfId="953" applyFont="1"/>
    <xf numFmtId="164" fontId="15" fillId="0" borderId="0" xfId="0" applyNumberFormat="1" applyFont="1"/>
    <xf numFmtId="187" fontId="0" fillId="0" borderId="0" xfId="953" applyFont="1" applyFill="1" applyBorder="1"/>
    <xf numFmtId="17" fontId="114" fillId="0" borderId="42" xfId="934" applyNumberFormat="1" applyFont="1" applyBorder="1" applyAlignment="1">
      <alignment horizontal="center"/>
    </xf>
    <xf numFmtId="164" fontId="6" fillId="0" borderId="3" xfId="368" applyNumberFormat="1" applyFont="1" applyFill="1" applyBorder="1" applyProtection="1"/>
    <xf numFmtId="164" fontId="147" fillId="0" borderId="2" xfId="413" applyNumberFormat="1" applyFont="1" applyFill="1" applyBorder="1" applyAlignment="1">
      <alignment horizontal="left"/>
    </xf>
    <xf numFmtId="164" fontId="114" fillId="0" borderId="43" xfId="403" applyNumberFormat="1" applyFont="1" applyFill="1" applyBorder="1"/>
    <xf numFmtId="166" fontId="147" fillId="0" borderId="0" xfId="1264" applyNumberFormat="1" applyFont="1" applyFill="1" applyBorder="1"/>
    <xf numFmtId="164" fontId="114" fillId="0" borderId="41" xfId="403" applyNumberFormat="1" applyFont="1" applyFill="1" applyBorder="1"/>
    <xf numFmtId="164" fontId="0" fillId="0" borderId="0" xfId="0" applyNumberFormat="1" applyFont="1" applyBorder="1"/>
    <xf numFmtId="0" fontId="0" fillId="0" borderId="3" xfId="0" applyFont="1" applyBorder="1" applyAlignment="1">
      <alignment horizontal="center"/>
    </xf>
    <xf numFmtId="187" fontId="0" fillId="0" borderId="3" xfId="953" applyFont="1" applyBorder="1"/>
    <xf numFmtId="164" fontId="0" fillId="0" borderId="3" xfId="0" applyNumberFormat="1" applyFont="1" applyBorder="1"/>
    <xf numFmtId="187" fontId="0" fillId="0" borderId="0" xfId="953" applyFont="1" applyBorder="1"/>
    <xf numFmtId="164" fontId="0" fillId="0" borderId="0" xfId="0" applyNumberFormat="1" applyFont="1"/>
    <xf numFmtId="0" fontId="0" fillId="0" borderId="42" xfId="0" applyFont="1" applyBorder="1" applyAlignment="1">
      <alignment horizontal="left" vertical="top" wrapText="1"/>
    </xf>
    <xf numFmtId="0" fontId="0" fillId="0" borderId="37" xfId="0" applyFont="1" applyBorder="1" applyAlignment="1">
      <alignment horizontal="left" vertical="top" wrapText="1"/>
    </xf>
    <xf numFmtId="0" fontId="0" fillId="0" borderId="40" xfId="0" applyFont="1" applyBorder="1" applyAlignment="1">
      <alignment horizontal="left" vertical="top" wrapText="1"/>
    </xf>
    <xf numFmtId="0" fontId="0" fillId="0" borderId="38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41" xfId="0" applyFont="1" applyBorder="1" applyAlignment="1">
      <alignment horizontal="left" vertical="top" wrapText="1"/>
    </xf>
    <xf numFmtId="0" fontId="0" fillId="0" borderId="39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43" xfId="0" applyFont="1" applyBorder="1" applyAlignment="1">
      <alignment horizontal="left" vertical="top" wrapText="1"/>
    </xf>
  </cellXfs>
  <cellStyles count="2460">
    <cellStyle name="20% - Accent1" xfId="1" builtinId="30" customBuiltin="1"/>
    <cellStyle name="20% - Accent1 11" xfId="2"/>
    <cellStyle name="20% - Accent1 2" xfId="3"/>
    <cellStyle name="20% - Accent1 2 2" xfId="4"/>
    <cellStyle name="20% - Accent1 2 2 2" xfId="5"/>
    <cellStyle name="20% - Accent1 3" xfId="6"/>
    <cellStyle name="20% - Accent1 3 2" xfId="7"/>
    <cellStyle name="20% - Accent1 3 3" xfId="8"/>
    <cellStyle name="20% - Accent1 4" xfId="9"/>
    <cellStyle name="20% - Accent1 4 2" xfId="10"/>
    <cellStyle name="20% - Accent1 5" xfId="11"/>
    <cellStyle name="20% - Accent1 5 2" xfId="12"/>
    <cellStyle name="20% - Accent1 5 3" xfId="13"/>
    <cellStyle name="20% - Accent1 6" xfId="14"/>
    <cellStyle name="20% - Accent2" xfId="15" builtinId="34" customBuiltin="1"/>
    <cellStyle name="20% - Accent2 11" xfId="16"/>
    <cellStyle name="20% - Accent2 2" xfId="17"/>
    <cellStyle name="20% - Accent2 2 2" xfId="18"/>
    <cellStyle name="20% - Accent2 2 2 2" xfId="19"/>
    <cellStyle name="20% - Accent2 3" xfId="20"/>
    <cellStyle name="20% - Accent2 3 2" xfId="21"/>
    <cellStyle name="20% - Accent2 3 3" xfId="22"/>
    <cellStyle name="20% - Accent2 4" xfId="23"/>
    <cellStyle name="20% - Accent2 5" xfId="24"/>
    <cellStyle name="20% - Accent2 5 2" xfId="25"/>
    <cellStyle name="20% - Accent2 5 3" xfId="26"/>
    <cellStyle name="20% - Accent2 6" xfId="27"/>
    <cellStyle name="20% - Accent3" xfId="28" builtinId="38" customBuiltin="1"/>
    <cellStyle name="20% - Accent3 11" xfId="29"/>
    <cellStyle name="20% - Accent3 2" xfId="30"/>
    <cellStyle name="20% - Accent3 2 2" xfId="31"/>
    <cellStyle name="20% - Accent3 2 2 2" xfId="32"/>
    <cellStyle name="20% - Accent3 3" xfId="33"/>
    <cellStyle name="20% - Accent3 3 2" xfId="34"/>
    <cellStyle name="20% - Accent3 3 3" xfId="35"/>
    <cellStyle name="20% - Accent3 4" xfId="36"/>
    <cellStyle name="20% - Accent3 4 2" xfId="37"/>
    <cellStyle name="20% - Accent3 5" xfId="38"/>
    <cellStyle name="20% - Accent3 5 2" xfId="39"/>
    <cellStyle name="20% - Accent3 5 3" xfId="40"/>
    <cellStyle name="20% - Accent3 6" xfId="41"/>
    <cellStyle name="20% - Accent4" xfId="42" builtinId="42" customBuiltin="1"/>
    <cellStyle name="20% - Accent4 11" xfId="43"/>
    <cellStyle name="20% - Accent4 2" xfId="44"/>
    <cellStyle name="20% - Accent4 2 2" xfId="45"/>
    <cellStyle name="20% - Accent4 2 2 2" xfId="46"/>
    <cellStyle name="20% - Accent4 3" xfId="47"/>
    <cellStyle name="20% - Accent4 3 2" xfId="48"/>
    <cellStyle name="20% - Accent4 3 3" xfId="49"/>
    <cellStyle name="20% - Accent4 4" xfId="50"/>
    <cellStyle name="20% - Accent4 5" xfId="51"/>
    <cellStyle name="20% - Accent4 5 2" xfId="52"/>
    <cellStyle name="20% - Accent4 5 3" xfId="53"/>
    <cellStyle name="20% - Accent4 6" xfId="54"/>
    <cellStyle name="20% - Accent4 8" xfId="55"/>
    <cellStyle name="20% - Accent5" xfId="56" builtinId="46" customBuiltin="1"/>
    <cellStyle name="20% - Accent5 11" xfId="57"/>
    <cellStyle name="20% - Accent5 2" xfId="58"/>
    <cellStyle name="20% - Accent5 2 2" xfId="59"/>
    <cellStyle name="20% - Accent5 2 2 2" xfId="60"/>
    <cellStyle name="20% - Accent5 2 3" xfId="61"/>
    <cellStyle name="20% - Accent5 2 4" xfId="62"/>
    <cellStyle name="20% - Accent5 3" xfId="63"/>
    <cellStyle name="20% - Accent5 3 2" xfId="64"/>
    <cellStyle name="20% - Accent5 3 3" xfId="65"/>
    <cellStyle name="20% - Accent5 4" xfId="66"/>
    <cellStyle name="20% - Accent5 5" xfId="67"/>
    <cellStyle name="20% - Accent5 6" xfId="68"/>
    <cellStyle name="20% - Accent5 7" xfId="69"/>
    <cellStyle name="20% - Accent6" xfId="70" builtinId="50" customBuiltin="1"/>
    <cellStyle name="20% - Accent6 2" xfId="71"/>
    <cellStyle name="20% - Accent6 2 2" xfId="72"/>
    <cellStyle name="20% - Accent6 2 2 2" xfId="73"/>
    <cellStyle name="20% - Accent6 2 3" xfId="74"/>
    <cellStyle name="20% - Accent6 2 4" xfId="75"/>
    <cellStyle name="20% - Accent6 3" xfId="76"/>
    <cellStyle name="20% - Accent6 3 2" xfId="77"/>
    <cellStyle name="20% - Accent6 3 3" xfId="78"/>
    <cellStyle name="20% - Accent6 4" xfId="79"/>
    <cellStyle name="20% - Accent6 5" xfId="80"/>
    <cellStyle name="20% - Accent6 5 2" xfId="81"/>
    <cellStyle name="20% - Accent6 5 3" xfId="82"/>
    <cellStyle name="20% - Accent6 6" xfId="83"/>
    <cellStyle name="40% - Accent1" xfId="84" builtinId="31" customBuiltin="1"/>
    <cellStyle name="40% - Accent1 2" xfId="85"/>
    <cellStyle name="40% - Accent1 2 2" xfId="86"/>
    <cellStyle name="40% - Accent1 2 2 2" xfId="87"/>
    <cellStyle name="40% - Accent1 3" xfId="88"/>
    <cellStyle name="40% - Accent1 3 2" xfId="89"/>
    <cellStyle name="40% - Accent1 3 3" xfId="90"/>
    <cellStyle name="40% - Accent1 4" xfId="91"/>
    <cellStyle name="40% - Accent1 4 2" xfId="92"/>
    <cellStyle name="40% - Accent1 5" xfId="93"/>
    <cellStyle name="40% - Accent1 5 2" xfId="94"/>
    <cellStyle name="40% - Accent1 5 3" xfId="95"/>
    <cellStyle name="40% - Accent1 6" xfId="96"/>
    <cellStyle name="40% - Accent1 7" xfId="97"/>
    <cellStyle name="40% - Accent2" xfId="98" builtinId="35" customBuiltin="1"/>
    <cellStyle name="40% - Accent2 2" xfId="99"/>
    <cellStyle name="40% - Accent2 2 2" xfId="100"/>
    <cellStyle name="40% - Accent2 2 2 2" xfId="101"/>
    <cellStyle name="40% - Accent2 2 3" xfId="102"/>
    <cellStyle name="40% - Accent2 2 4" xfId="103"/>
    <cellStyle name="40% - Accent2 3" xfId="104"/>
    <cellStyle name="40% - Accent2 3 2" xfId="105"/>
    <cellStyle name="40% - Accent2 3 3" xfId="106"/>
    <cellStyle name="40% - Accent2 4" xfId="107"/>
    <cellStyle name="40% - Accent2 5" xfId="108"/>
    <cellStyle name="40% - Accent2 6" xfId="109"/>
    <cellStyle name="40% - Accent3" xfId="110" builtinId="39" customBuiltin="1"/>
    <cellStyle name="40% - Accent3 11" xfId="111"/>
    <cellStyle name="40% - Accent3 2" xfId="112"/>
    <cellStyle name="40% - Accent3 2 2" xfId="113"/>
    <cellStyle name="40% - Accent3 2 2 2" xfId="114"/>
    <cellStyle name="40% - Accent3 3" xfId="115"/>
    <cellStyle name="40% - Accent3 3 2" xfId="116"/>
    <cellStyle name="40% - Accent3 3 3" xfId="117"/>
    <cellStyle name="40% - Accent3 4" xfId="118"/>
    <cellStyle name="40% - Accent3 5" xfId="119"/>
    <cellStyle name="40% - Accent3 5 2" xfId="120"/>
    <cellStyle name="40% - Accent3 5 3" xfId="121"/>
    <cellStyle name="40% - Accent3 6" xfId="122"/>
    <cellStyle name="40% - Accent4" xfId="123" builtinId="43" customBuiltin="1"/>
    <cellStyle name="40% - Accent4 2" xfId="124"/>
    <cellStyle name="40% - Accent4 2 2" xfId="125"/>
    <cellStyle name="40% - Accent4 2 2 2" xfId="126"/>
    <cellStyle name="40% - Accent4 3" xfId="127"/>
    <cellStyle name="40% - Accent4 3 2" xfId="128"/>
    <cellStyle name="40% - Accent4 3 3" xfId="129"/>
    <cellStyle name="40% - Accent4 4" xfId="130"/>
    <cellStyle name="40% - Accent4 5" xfId="131"/>
    <cellStyle name="40% - Accent4 5 2" xfId="132"/>
    <cellStyle name="40% - Accent4 5 3" xfId="133"/>
    <cellStyle name="40% - Accent4 6" xfId="134"/>
    <cellStyle name="40% - Accent4 8" xfId="135"/>
    <cellStyle name="40% - Accent5" xfId="136" builtinId="47" customBuiltin="1"/>
    <cellStyle name="40% - Accent5 2" xfId="137"/>
    <cellStyle name="40% - Accent5 2 2" xfId="138"/>
    <cellStyle name="40% - Accent5 2 2 2" xfId="139"/>
    <cellStyle name="40% - Accent5 2 3" xfId="140"/>
    <cellStyle name="40% - Accent5 2 4" xfId="141"/>
    <cellStyle name="40% - Accent5 3" xfId="142"/>
    <cellStyle name="40% - Accent5 3 2" xfId="143"/>
    <cellStyle name="40% - Accent5 3 3" xfId="144"/>
    <cellStyle name="40% - Accent5 4" xfId="145"/>
    <cellStyle name="40% - Accent5 4 2" xfId="146"/>
    <cellStyle name="40% - Accent5 4 3" xfId="147"/>
    <cellStyle name="40% - Accent5 5" xfId="148"/>
    <cellStyle name="40% - Accent5 6" xfId="149"/>
    <cellStyle name="40% - Accent6" xfId="150" builtinId="51" customBuiltin="1"/>
    <cellStyle name="40% - Accent6 11" xfId="151"/>
    <cellStyle name="40% - Accent6 2" xfId="152"/>
    <cellStyle name="40% - Accent6 2 2" xfId="153"/>
    <cellStyle name="40% - Accent6 2 2 2" xfId="154"/>
    <cellStyle name="40% - Accent6 3" xfId="155"/>
    <cellStyle name="40% - Accent6 3 2" xfId="156"/>
    <cellStyle name="40% - Accent6 3 3" xfId="157"/>
    <cellStyle name="40% - Accent6 4" xfId="158"/>
    <cellStyle name="40% - Accent6 5" xfId="159"/>
    <cellStyle name="40% - Accent6 5 2" xfId="160"/>
    <cellStyle name="40% - Accent6 5 3" xfId="161"/>
    <cellStyle name="40% - Accent6 6" xfId="162"/>
    <cellStyle name="60% - Accent1" xfId="163" builtinId="32" customBuiltin="1"/>
    <cellStyle name="60% - Accent1 2" xfId="164"/>
    <cellStyle name="60% - Accent1 3" xfId="165"/>
    <cellStyle name="60% - Accent1 4" xfId="166"/>
    <cellStyle name="60% - Accent1 5" xfId="167"/>
    <cellStyle name="60% - Accent1 5 2" xfId="168"/>
    <cellStyle name="60% - Accent1 6" xfId="169"/>
    <cellStyle name="60% - Accent1 8" xfId="170"/>
    <cellStyle name="60% - Accent2" xfId="171" builtinId="36" customBuiltin="1"/>
    <cellStyle name="60% - Accent2 2" xfId="172"/>
    <cellStyle name="60% - Accent2 2 2" xfId="173"/>
    <cellStyle name="60% - Accent2 3" xfId="174"/>
    <cellStyle name="60% - Accent2 4" xfId="175"/>
    <cellStyle name="60% - Accent2 4 2" xfId="176"/>
    <cellStyle name="60% - Accent2 5" xfId="177"/>
    <cellStyle name="60% - Accent2 6" xfId="178"/>
    <cellStyle name="60% - Accent2 8" xfId="179"/>
    <cellStyle name="60% - Accent3" xfId="180" builtinId="40" customBuiltin="1"/>
    <cellStyle name="60% - Accent3 2" xfId="181"/>
    <cellStyle name="60% - Accent3 3" xfId="182"/>
    <cellStyle name="60% - Accent3 4" xfId="183"/>
    <cellStyle name="60% - Accent3 4 2" xfId="184"/>
    <cellStyle name="60% - Accent3 5" xfId="185"/>
    <cellStyle name="60% - Accent3 5 2" xfId="186"/>
    <cellStyle name="60% - Accent3 6" xfId="187"/>
    <cellStyle name="60% - Accent3 8" xfId="188"/>
    <cellStyle name="60% - Accent4" xfId="189" builtinId="44" customBuiltin="1"/>
    <cellStyle name="60% - Accent4 2" xfId="190"/>
    <cellStyle name="60% - Accent4 3" xfId="191"/>
    <cellStyle name="60% - Accent4 4" xfId="192"/>
    <cellStyle name="60% - Accent4 4 2" xfId="193"/>
    <cellStyle name="60% - Accent4 5" xfId="194"/>
    <cellStyle name="60% - Accent4 5 2" xfId="195"/>
    <cellStyle name="60% - Accent4 6" xfId="196"/>
    <cellStyle name="60% - Accent4 8" xfId="197"/>
    <cellStyle name="60% - Accent5" xfId="198" builtinId="48" customBuiltin="1"/>
    <cellStyle name="60% - Accent5 2" xfId="199"/>
    <cellStyle name="60% - Accent5 3" xfId="200"/>
    <cellStyle name="60% - Accent5 4" xfId="201"/>
    <cellStyle name="60% - Accent5 4 2" xfId="202"/>
    <cellStyle name="60% - Accent5 5" xfId="203"/>
    <cellStyle name="60% - Accent5 6" xfId="204"/>
    <cellStyle name="60% - Accent5 8" xfId="205"/>
    <cellStyle name="60% - Accent6" xfId="206" builtinId="52" customBuiltin="1"/>
    <cellStyle name="60% - Accent6 2" xfId="207"/>
    <cellStyle name="60% - Accent6 3" xfId="208"/>
    <cellStyle name="60% - Accent6 4" xfId="209"/>
    <cellStyle name="60% - Accent6 4 2" xfId="210"/>
    <cellStyle name="60% - Accent6 5" xfId="211"/>
    <cellStyle name="60% - Accent6 5 2" xfId="212"/>
    <cellStyle name="60% - Accent6 6" xfId="213"/>
    <cellStyle name="60% - Accent6 8" xfId="214"/>
    <cellStyle name="Accent1" xfId="215" builtinId="29" customBuiltin="1"/>
    <cellStyle name="Accent1 2" xfId="216"/>
    <cellStyle name="Accent1 3" xfId="217"/>
    <cellStyle name="Accent1 4" xfId="218"/>
    <cellStyle name="Accent1 5" xfId="219"/>
    <cellStyle name="Accent1 5 2" xfId="220"/>
    <cellStyle name="Accent1 6" xfId="221"/>
    <cellStyle name="Accent1 8" xfId="222"/>
    <cellStyle name="Accent2" xfId="223" builtinId="33" customBuiltin="1"/>
    <cellStyle name="Accent2 2" xfId="224"/>
    <cellStyle name="Accent2 3" xfId="225"/>
    <cellStyle name="Accent2 4" xfId="226"/>
    <cellStyle name="Accent2 4 2" xfId="227"/>
    <cellStyle name="Accent2 5" xfId="228"/>
    <cellStyle name="Accent2 6" xfId="229"/>
    <cellStyle name="Accent2 8" xfId="230"/>
    <cellStyle name="Accent3" xfId="231" builtinId="37" customBuiltin="1"/>
    <cellStyle name="Accent3 2" xfId="232"/>
    <cellStyle name="Accent3 3" xfId="233"/>
    <cellStyle name="Accent3 4" xfId="234"/>
    <cellStyle name="Accent3 4 2" xfId="235"/>
    <cellStyle name="Accent3 5" xfId="236"/>
    <cellStyle name="Accent3 6" xfId="237"/>
    <cellStyle name="Accent3 8" xfId="238"/>
    <cellStyle name="Accent4" xfId="239" builtinId="41" customBuiltin="1"/>
    <cellStyle name="Accent4 2" xfId="240"/>
    <cellStyle name="Accent4 3" xfId="241"/>
    <cellStyle name="Accent4 4" xfId="242"/>
    <cellStyle name="Accent4 5" xfId="243"/>
    <cellStyle name="Accent4 5 2" xfId="244"/>
    <cellStyle name="Accent4 6" xfId="245"/>
    <cellStyle name="Accent4 6 2" xfId="246"/>
    <cellStyle name="Accent5" xfId="247" builtinId="45" customBuiltin="1"/>
    <cellStyle name="Accent5 2" xfId="248"/>
    <cellStyle name="Accent5 2 2" xfId="249"/>
    <cellStyle name="Accent5 3" xfId="250"/>
    <cellStyle name="Accent5 4" xfId="251"/>
    <cellStyle name="Accent5 5" xfId="252"/>
    <cellStyle name="Accent5 5 2" xfId="253"/>
    <cellStyle name="Accent5 6" xfId="254"/>
    <cellStyle name="Accent6" xfId="255" builtinId="49" customBuiltin="1"/>
    <cellStyle name="Accent6 2" xfId="256"/>
    <cellStyle name="Accent6 3" xfId="257"/>
    <cellStyle name="Accent6 4" xfId="258"/>
    <cellStyle name="Accent6 4 2" xfId="259"/>
    <cellStyle name="Accent6 5" xfId="260"/>
    <cellStyle name="Accent6 6" xfId="261"/>
    <cellStyle name="ArrayHeading" xfId="262"/>
    <cellStyle name="Bad" xfId="263" builtinId="27" customBuiltin="1"/>
    <cellStyle name="Bad 2" xfId="264"/>
    <cellStyle name="Bad 3" xfId="265"/>
    <cellStyle name="Bad 4" xfId="266"/>
    <cellStyle name="Bad 4 2" xfId="267"/>
    <cellStyle name="Bad 5" xfId="268"/>
    <cellStyle name="Bad 5 2" xfId="269"/>
    <cellStyle name="Bad 6" xfId="270"/>
    <cellStyle name="Bad 8" xfId="271"/>
    <cellStyle name="BetweenMacros" xfId="272"/>
    <cellStyle name="Bottom bold border" xfId="273"/>
    <cellStyle name="Bottom single border" xfId="274"/>
    <cellStyle name="Bottom single border 2" xfId="275"/>
    <cellStyle name="Bottom single border 2 2" xfId="276"/>
    <cellStyle name="Bottom single border 2 3" xfId="277"/>
    <cellStyle name="Bottom single border 3" xfId="278"/>
    <cellStyle name="Bottom single border 3 2" xfId="279"/>
    <cellStyle name="Bottom single border 3 2 2" xfId="280"/>
    <cellStyle name="Bottom single border 3 2 3" xfId="281"/>
    <cellStyle name="Bottom single border 3 3" xfId="282"/>
    <cellStyle name="Bottom single border 3 3 2" xfId="283"/>
    <cellStyle name="Bottom single border 3 3 3" xfId="284"/>
    <cellStyle name="Bottom single border 3 4" xfId="285"/>
    <cellStyle name="Brand Align Left Text" xfId="286"/>
    <cellStyle name="Brand Default" xfId="287"/>
    <cellStyle name="Brand Percent" xfId="288"/>
    <cellStyle name="Brand Source" xfId="289"/>
    <cellStyle name="Brand Subtitle with Underline" xfId="290"/>
    <cellStyle name="Brand Subtitle without Underline" xfId="291"/>
    <cellStyle name="Brand Title" xfId="292"/>
    <cellStyle name="Calc Currency (0)" xfId="293"/>
    <cellStyle name="Calculation" xfId="294" builtinId="22" customBuiltin="1"/>
    <cellStyle name="Calculation 2" xfId="295"/>
    <cellStyle name="Calculation 2 2" xfId="296"/>
    <cellStyle name="Calculation 3" xfId="297"/>
    <cellStyle name="Calculation 4" xfId="298"/>
    <cellStyle name="Calculation 4 10" xfId="299"/>
    <cellStyle name="Calculation 4 10 2" xfId="300"/>
    <cellStyle name="Calculation 4 11" xfId="301"/>
    <cellStyle name="Calculation 4 11 2" xfId="302"/>
    <cellStyle name="Calculation 4 12" xfId="303"/>
    <cellStyle name="Calculation 4 12 2" xfId="304"/>
    <cellStyle name="Calculation 4 13" xfId="305"/>
    <cellStyle name="Calculation 4 14" xfId="306"/>
    <cellStyle name="Calculation 4 15" xfId="307"/>
    <cellStyle name="Calculation 4 16" xfId="308"/>
    <cellStyle name="Calculation 4 17" xfId="309"/>
    <cellStyle name="Calculation 4 2" xfId="310"/>
    <cellStyle name="Calculation 4 2 2" xfId="311"/>
    <cellStyle name="Calculation 4 3" xfId="312"/>
    <cellStyle name="Calculation 4 3 2" xfId="313"/>
    <cellStyle name="Calculation 4 4" xfId="314"/>
    <cellStyle name="Calculation 4 4 2" xfId="315"/>
    <cellStyle name="Calculation 4 5" xfId="316"/>
    <cellStyle name="Calculation 4 5 2" xfId="317"/>
    <cellStyle name="Calculation 4 6" xfId="318"/>
    <cellStyle name="Calculation 4 6 2" xfId="319"/>
    <cellStyle name="Calculation 4 7" xfId="320"/>
    <cellStyle name="Calculation 4 7 2" xfId="321"/>
    <cellStyle name="Calculation 4 8" xfId="322"/>
    <cellStyle name="Calculation 4 8 2" xfId="323"/>
    <cellStyle name="Calculation 4 9" xfId="324"/>
    <cellStyle name="Calculation 4 9 2" xfId="325"/>
    <cellStyle name="Calculation 5" xfId="326"/>
    <cellStyle name="Calculation 5 2" xfId="327"/>
    <cellStyle name="Calculation 6" xfId="328"/>
    <cellStyle name="Calculation 8" xfId="329"/>
    <cellStyle name="Calculation 8 10" xfId="330"/>
    <cellStyle name="Calculation 8 10 2" xfId="331"/>
    <cellStyle name="Calculation 8 11" xfId="332"/>
    <cellStyle name="Calculation 8 11 2" xfId="333"/>
    <cellStyle name="Calculation 8 12" xfId="334"/>
    <cellStyle name="Calculation 8 12 2" xfId="335"/>
    <cellStyle name="Calculation 8 13" xfId="336"/>
    <cellStyle name="Calculation 8 14" xfId="337"/>
    <cellStyle name="Calculation 8 15" xfId="338"/>
    <cellStyle name="Calculation 8 16" xfId="339"/>
    <cellStyle name="Calculation 8 2" xfId="340"/>
    <cellStyle name="Calculation 8 2 2" xfId="341"/>
    <cellStyle name="Calculation 8 3" xfId="342"/>
    <cellStyle name="Calculation 8 3 2" xfId="343"/>
    <cellStyle name="Calculation 8 4" xfId="344"/>
    <cellStyle name="Calculation 8 4 2" xfId="345"/>
    <cellStyle name="Calculation 8 5" xfId="346"/>
    <cellStyle name="Calculation 8 5 2" xfId="347"/>
    <cellStyle name="Calculation 8 6" xfId="348"/>
    <cellStyle name="Calculation 8 6 2" xfId="349"/>
    <cellStyle name="Calculation 8 7" xfId="350"/>
    <cellStyle name="Calculation 8 7 2" xfId="351"/>
    <cellStyle name="Calculation 8 8" xfId="352"/>
    <cellStyle name="Calculation 8 8 2" xfId="353"/>
    <cellStyle name="Calculation 8 9" xfId="354"/>
    <cellStyle name="Calculation 8 9 2" xfId="355"/>
    <cellStyle name="Cancel" xfId="356"/>
    <cellStyle name="Cancel 2" xfId="357"/>
    <cellStyle name="Check Cell" xfId="358" builtinId="23" customBuiltin="1"/>
    <cellStyle name="Check Cell 2" xfId="359"/>
    <cellStyle name="Check Cell 2 2" xfId="360"/>
    <cellStyle name="Check Cell 3" xfId="361"/>
    <cellStyle name="Check Cell 4" xfId="362"/>
    <cellStyle name="Check Cell 5" xfId="363"/>
    <cellStyle name="Check Cell 6" xfId="364"/>
    <cellStyle name="Check Cell 8" xfId="365"/>
    <cellStyle name="Column total in dollars" xfId="366"/>
    <cellStyle name="Column total in dollars 5" xfId="367"/>
    <cellStyle name="Comma" xfId="368" builtinId="3"/>
    <cellStyle name="Comma  - Style1" xfId="369"/>
    <cellStyle name="Comma  - Style1 2" xfId="370"/>
    <cellStyle name="Comma  - Style1 3" xfId="371"/>
    <cellStyle name="Comma  - Style2" xfId="372"/>
    <cellStyle name="Comma  - Style2 2" xfId="373"/>
    <cellStyle name="Comma  - Style2 3" xfId="374"/>
    <cellStyle name="Comma  - Style3" xfId="375"/>
    <cellStyle name="Comma  - Style3 2" xfId="376"/>
    <cellStyle name="Comma  - Style3 3" xfId="377"/>
    <cellStyle name="Comma  - Style4" xfId="378"/>
    <cellStyle name="Comma  - Style4 2" xfId="379"/>
    <cellStyle name="Comma  - Style4 3" xfId="380"/>
    <cellStyle name="Comma  - Style5" xfId="381"/>
    <cellStyle name="Comma  - Style5 2" xfId="382"/>
    <cellStyle name="Comma  - Style5 3" xfId="383"/>
    <cellStyle name="Comma  - Style6" xfId="384"/>
    <cellStyle name="Comma  - Style6 2" xfId="385"/>
    <cellStyle name="Comma  - Style6 3" xfId="386"/>
    <cellStyle name="Comma  - Style7" xfId="387"/>
    <cellStyle name="Comma  - Style7 2" xfId="388"/>
    <cellStyle name="Comma  - Style7 3" xfId="389"/>
    <cellStyle name="Comma  - Style8" xfId="390"/>
    <cellStyle name="Comma  - Style8 2" xfId="391"/>
    <cellStyle name="Comma  - Style8 3" xfId="392"/>
    <cellStyle name="Comma (0)" xfId="393"/>
    <cellStyle name="Comma [0] 2" xfId="394"/>
    <cellStyle name="Comma [0] 2 2" xfId="395"/>
    <cellStyle name="Comma [0] 3" xfId="396"/>
    <cellStyle name="Comma [0] 32" xfId="397"/>
    <cellStyle name="Comma 10" xfId="398"/>
    <cellStyle name="Comma 10 2" xfId="399"/>
    <cellStyle name="Comma 10 2 2" xfId="400"/>
    <cellStyle name="Comma 10 3" xfId="401"/>
    <cellStyle name="Comma 11" xfId="402"/>
    <cellStyle name="Comma 11 2" xfId="403"/>
    <cellStyle name="Comma 11 3" xfId="404"/>
    <cellStyle name="Comma 12" xfId="405"/>
    <cellStyle name="Comma 12 2" xfId="406"/>
    <cellStyle name="Comma 12 3" xfId="407"/>
    <cellStyle name="Comma 13" xfId="408"/>
    <cellStyle name="Comma 13 2" xfId="409"/>
    <cellStyle name="Comma 13 3" xfId="410"/>
    <cellStyle name="Comma 14" xfId="411"/>
    <cellStyle name="Comma 14 2" xfId="412"/>
    <cellStyle name="Comma 15" xfId="413"/>
    <cellStyle name="Comma 15 2" xfId="414"/>
    <cellStyle name="Comma 15 3" xfId="415"/>
    <cellStyle name="Comma 16" xfId="416"/>
    <cellStyle name="Comma 16 2" xfId="417"/>
    <cellStyle name="Comma 16 3" xfId="418"/>
    <cellStyle name="Comma 17" xfId="419"/>
    <cellStyle name="Comma 17 2" xfId="420"/>
    <cellStyle name="Comma 18" xfId="421"/>
    <cellStyle name="Comma 18 2" xfId="422"/>
    <cellStyle name="Comma 19" xfId="423"/>
    <cellStyle name="Comma 2" xfId="424"/>
    <cellStyle name="Comma 2 10" xfId="425"/>
    <cellStyle name="Comma 2 11" xfId="426"/>
    <cellStyle name="Comma 2 12" xfId="427"/>
    <cellStyle name="Comma 2 13" xfId="428"/>
    <cellStyle name="Comma 2 14" xfId="429"/>
    <cellStyle name="Comma 2 15" xfId="430"/>
    <cellStyle name="Comma 2 16" xfId="431"/>
    <cellStyle name="Comma 2 17" xfId="432"/>
    <cellStyle name="Comma 2 18" xfId="433"/>
    <cellStyle name="Comma 2 19" xfId="434"/>
    <cellStyle name="Comma 2 2" xfId="435"/>
    <cellStyle name="Comma 2 2 2" xfId="436"/>
    <cellStyle name="Comma 2 20" xfId="437"/>
    <cellStyle name="Comma 2 21" xfId="438"/>
    <cellStyle name="Comma 2 22" xfId="439"/>
    <cellStyle name="Comma 2 3" xfId="440"/>
    <cellStyle name="Comma 2 3 2" xfId="441"/>
    <cellStyle name="Comma 2 3 2 2" xfId="442"/>
    <cellStyle name="Comma 2 3 3" xfId="443"/>
    <cellStyle name="Comma 2 4" xfId="444"/>
    <cellStyle name="Comma 2 4 2" xfId="445"/>
    <cellStyle name="Comma 2 5" xfId="446"/>
    <cellStyle name="Comma 2 5 2" xfId="447"/>
    <cellStyle name="Comma 2 5 3" xfId="448"/>
    <cellStyle name="Comma 2 6" xfId="449"/>
    <cellStyle name="Comma 2 6 2" xfId="450"/>
    <cellStyle name="Comma 2 7" xfId="451"/>
    <cellStyle name="Comma 2 7 2" xfId="452"/>
    <cellStyle name="Comma 2 8" xfId="453"/>
    <cellStyle name="Comma 2 9" xfId="454"/>
    <cellStyle name="Comma 20" xfId="455"/>
    <cellStyle name="Comma 21" xfId="456"/>
    <cellStyle name="Comma 22" xfId="457"/>
    <cellStyle name="Comma 23" xfId="458"/>
    <cellStyle name="Comma 24" xfId="459"/>
    <cellStyle name="Comma 25" xfId="460"/>
    <cellStyle name="Comma 26" xfId="461"/>
    <cellStyle name="Comma 3" xfId="462"/>
    <cellStyle name="Comma 3 2" xfId="463"/>
    <cellStyle name="Comma 3 2 2" xfId="464"/>
    <cellStyle name="Comma 3 3" xfId="465"/>
    <cellStyle name="Comma 3 3 2" xfId="466"/>
    <cellStyle name="Comma 3 4" xfId="467"/>
    <cellStyle name="Comma 3 5" xfId="468"/>
    <cellStyle name="Comma 4" xfId="469"/>
    <cellStyle name="Comma 4 2" xfId="470"/>
    <cellStyle name="Comma 4 2 2" xfId="471"/>
    <cellStyle name="Comma 4 3" xfId="472"/>
    <cellStyle name="Comma 4 3 2" xfId="473"/>
    <cellStyle name="Comma 4 3 2 2" xfId="474"/>
    <cellStyle name="Comma 4 3 3" xfId="475"/>
    <cellStyle name="Comma 4 3 4" xfId="476"/>
    <cellStyle name="Comma 4 4" xfId="477"/>
    <cellStyle name="Comma 4 4 2" xfId="478"/>
    <cellStyle name="Comma 4 4 3" xfId="479"/>
    <cellStyle name="Comma 4 5" xfId="480"/>
    <cellStyle name="Comma 4 6" xfId="481"/>
    <cellStyle name="Comma 5" xfId="482"/>
    <cellStyle name="Comma 5 2" xfId="483"/>
    <cellStyle name="Comma 5 2 2" xfId="484"/>
    <cellStyle name="Comma 5 2 3" xfId="485"/>
    <cellStyle name="Comma 5 3" xfId="486"/>
    <cellStyle name="Comma 54" xfId="487"/>
    <cellStyle name="Comma 6" xfId="488"/>
    <cellStyle name="Comma 6 2" xfId="489"/>
    <cellStyle name="Comma 6 2 2" xfId="490"/>
    <cellStyle name="Comma 6 3" xfId="491"/>
    <cellStyle name="Comma 6 4" xfId="492"/>
    <cellStyle name="Comma 7" xfId="493"/>
    <cellStyle name="Comma 7 2" xfId="494"/>
    <cellStyle name="Comma 7 2 2" xfId="495"/>
    <cellStyle name="Comma 7 2 2 2" xfId="496"/>
    <cellStyle name="Comma 7 2 2 2 2" xfId="497"/>
    <cellStyle name="Comma 7 2 3" xfId="498"/>
    <cellStyle name="Comma 7 2 4" xfId="499"/>
    <cellStyle name="Comma 7 3" xfId="500"/>
    <cellStyle name="Comma 8" xfId="501"/>
    <cellStyle name="Comma 8 2" xfId="502"/>
    <cellStyle name="Comma 8 2 2" xfId="503"/>
    <cellStyle name="Comma 9" xfId="504"/>
    <cellStyle name="Comma 9 2" xfId="505"/>
    <cellStyle name="Comma 9 2 2" xfId="506"/>
    <cellStyle name="Comma0" xfId="507"/>
    <cellStyle name="Comma0 - Style1" xfId="508"/>
    <cellStyle name="Comma0 - Style1 2" xfId="509"/>
    <cellStyle name="Comma0 - Style2" xfId="510"/>
    <cellStyle name="Comma0 - Style3" xfId="511"/>
    <cellStyle name="Comma0 - Style4" xfId="512"/>
    <cellStyle name="Comma0 2 2 2" xfId="513"/>
    <cellStyle name="Comma0_1st Qtr 2009 Global Insight Factors" xfId="514"/>
    <cellStyle name="Comma1 - Style1" xfId="515"/>
    <cellStyle name="Curren - Style2" xfId="516"/>
    <cellStyle name="Curren - Style3" xfId="517"/>
    <cellStyle name="Currency [0] 2" xfId="518"/>
    <cellStyle name="Currency [0] 2 2" xfId="519"/>
    <cellStyle name="Currency 2" xfId="520"/>
    <cellStyle name="Currency 2 10" xfId="521"/>
    <cellStyle name="Currency 2 11" xfId="522"/>
    <cellStyle name="Currency 2 12" xfId="523"/>
    <cellStyle name="Currency 2 13" xfId="524"/>
    <cellStyle name="Currency 2 14" xfId="525"/>
    <cellStyle name="Currency 2 15" xfId="526"/>
    <cellStyle name="Currency 2 16" xfId="527"/>
    <cellStyle name="Currency 2 17" xfId="528"/>
    <cellStyle name="Currency 2 18" xfId="529"/>
    <cellStyle name="Currency 2 19" xfId="530"/>
    <cellStyle name="Currency 2 2" xfId="531"/>
    <cellStyle name="Currency 2 2 2" xfId="532"/>
    <cellStyle name="Currency 2 2 3" xfId="533"/>
    <cellStyle name="Currency 2 20" xfId="534"/>
    <cellStyle name="Currency 2 21" xfId="535"/>
    <cellStyle name="Currency 2 3" xfId="536"/>
    <cellStyle name="Currency 2 3 2" xfId="537"/>
    <cellStyle name="Currency 2 3 2 2" xfId="538"/>
    <cellStyle name="Currency 2 3 3" xfId="539"/>
    <cellStyle name="Currency 2 4" xfId="540"/>
    <cellStyle name="Currency 2 5" xfId="541"/>
    <cellStyle name="Currency 2 6" xfId="542"/>
    <cellStyle name="Currency 2 7" xfId="543"/>
    <cellStyle name="Currency 2 8" xfId="544"/>
    <cellStyle name="Currency 2 9" xfId="545"/>
    <cellStyle name="Currency 3" xfId="546"/>
    <cellStyle name="Currency 3 2" xfId="547"/>
    <cellStyle name="Currency 3 2 2" xfId="548"/>
    <cellStyle name="Currency 3 3" xfId="549"/>
    <cellStyle name="Currency 3 4" xfId="550"/>
    <cellStyle name="Currency 4" xfId="551"/>
    <cellStyle name="Currency 4 2" xfId="552"/>
    <cellStyle name="Currency 4 2 2" xfId="553"/>
    <cellStyle name="Currency 5" xfId="554"/>
    <cellStyle name="Currency 5 2" xfId="555"/>
    <cellStyle name="Currency 6" xfId="556"/>
    <cellStyle name="Currency 6 2" xfId="557"/>
    <cellStyle name="Currency 7" xfId="558"/>
    <cellStyle name="Currency 7 2" xfId="559"/>
    <cellStyle name="Currency 7 3" xfId="560"/>
    <cellStyle name="Currency 8" xfId="561"/>
    <cellStyle name="Currency 8 2" xfId="562"/>
    <cellStyle name="Currency No Comma" xfId="563"/>
    <cellStyle name="Currency(0)" xfId="564"/>
    <cellStyle name="Currency0" xfId="565"/>
    <cellStyle name="Currency0 2 2 2" xfId="566"/>
    <cellStyle name="Custom - Style8" xfId="567"/>
    <cellStyle name="Custom - Style8 2" xfId="568"/>
    <cellStyle name="Data   - Style2" xfId="569"/>
    <cellStyle name="Data   - Style2 10" xfId="570"/>
    <cellStyle name="Data   - Style2 10 2" xfId="571"/>
    <cellStyle name="Data   - Style2 11" xfId="572"/>
    <cellStyle name="Data   - Style2 11 2" xfId="573"/>
    <cellStyle name="Data   - Style2 12" xfId="574"/>
    <cellStyle name="Data   - Style2 12 2" xfId="575"/>
    <cellStyle name="Data   - Style2 13" xfId="576"/>
    <cellStyle name="Data   - Style2 13 2" xfId="577"/>
    <cellStyle name="Data   - Style2 14" xfId="578"/>
    <cellStyle name="Data   - Style2 15" xfId="579"/>
    <cellStyle name="Data   - Style2 16" xfId="580"/>
    <cellStyle name="Data   - Style2 17" xfId="581"/>
    <cellStyle name="Data   - Style2 18" xfId="582"/>
    <cellStyle name="Data   - Style2 2" xfId="583"/>
    <cellStyle name="Data   - Style2 2 10" xfId="584"/>
    <cellStyle name="Data   - Style2 2 10 2" xfId="585"/>
    <cellStyle name="Data   - Style2 2 11" xfId="586"/>
    <cellStyle name="Data   - Style2 2 11 2" xfId="587"/>
    <cellStyle name="Data   - Style2 2 12" xfId="588"/>
    <cellStyle name="Data   - Style2 2 12 2" xfId="589"/>
    <cellStyle name="Data   - Style2 2 13" xfId="590"/>
    <cellStyle name="Data   - Style2 2 13 2" xfId="591"/>
    <cellStyle name="Data   - Style2 2 14" xfId="592"/>
    <cellStyle name="Data   - Style2 2 14 2" xfId="593"/>
    <cellStyle name="Data   - Style2 2 15" xfId="594"/>
    <cellStyle name="Data   - Style2 2 2" xfId="595"/>
    <cellStyle name="Data   - Style2 2 2 2" xfId="596"/>
    <cellStyle name="Data   - Style2 2 3" xfId="597"/>
    <cellStyle name="Data   - Style2 2 3 2" xfId="598"/>
    <cellStyle name="Data   - Style2 2 4" xfId="599"/>
    <cellStyle name="Data   - Style2 2 4 2" xfId="600"/>
    <cellStyle name="Data   - Style2 2 5" xfId="601"/>
    <cellStyle name="Data   - Style2 2 5 2" xfId="602"/>
    <cellStyle name="Data   - Style2 2 6" xfId="603"/>
    <cellStyle name="Data   - Style2 2 6 2" xfId="604"/>
    <cellStyle name="Data   - Style2 2 7" xfId="605"/>
    <cellStyle name="Data   - Style2 2 7 2" xfId="606"/>
    <cellStyle name="Data   - Style2 2 8" xfId="607"/>
    <cellStyle name="Data   - Style2 2 8 2" xfId="608"/>
    <cellStyle name="Data   - Style2 2 9" xfId="609"/>
    <cellStyle name="Data   - Style2 2 9 2" xfId="610"/>
    <cellStyle name="Data   - Style2 3" xfId="611"/>
    <cellStyle name="Data   - Style2 3 2" xfId="612"/>
    <cellStyle name="Data   - Style2 4" xfId="613"/>
    <cellStyle name="Data   - Style2 4 2" xfId="614"/>
    <cellStyle name="Data   - Style2 5" xfId="615"/>
    <cellStyle name="Data   - Style2 5 2" xfId="616"/>
    <cellStyle name="Data   - Style2 6" xfId="617"/>
    <cellStyle name="Data   - Style2 6 2" xfId="618"/>
    <cellStyle name="Data   - Style2 7" xfId="619"/>
    <cellStyle name="Data   - Style2 7 2" xfId="620"/>
    <cellStyle name="Data   - Style2 8" xfId="621"/>
    <cellStyle name="Data   - Style2 8 2" xfId="622"/>
    <cellStyle name="Data   - Style2 9" xfId="623"/>
    <cellStyle name="Data   - Style2 9 2" xfId="624"/>
    <cellStyle name="Date" xfId="625"/>
    <cellStyle name="Date - Style1" xfId="626"/>
    <cellStyle name="Date - Style3" xfId="627"/>
    <cellStyle name="Date 2 2 10" xfId="628"/>
    <cellStyle name="Date 2 2 2" xfId="629"/>
    <cellStyle name="Date_1st Qtr 2009 Global Insight Factors" xfId="630"/>
    <cellStyle name="Explanatory Text" xfId="631" builtinId="53" customBuiltin="1"/>
    <cellStyle name="Explanatory Text 2" xfId="632"/>
    <cellStyle name="Explanatory Text 2 2" xfId="633"/>
    <cellStyle name="Explanatory Text 3" xfId="634"/>
    <cellStyle name="Explanatory Text 4" xfId="635"/>
    <cellStyle name="Explanatory Text 5" xfId="636"/>
    <cellStyle name="Explanatory Text 6" xfId="637"/>
    <cellStyle name="Explanatory Text 8" xfId="638"/>
    <cellStyle name="Fixed" xfId="639"/>
    <cellStyle name="Fixed2 - Style2" xfId="640"/>
    <cellStyle name="General" xfId="641"/>
    <cellStyle name="General 2" xfId="642"/>
    <cellStyle name="Good" xfId="643" builtinId="26" customBuiltin="1"/>
    <cellStyle name="Good 2" xfId="644"/>
    <cellStyle name="Good 2 2" xfId="645"/>
    <cellStyle name="Good 3" xfId="646"/>
    <cellStyle name="Good 4" xfId="647"/>
    <cellStyle name="Good 4 2" xfId="648"/>
    <cellStyle name="Good 5" xfId="649"/>
    <cellStyle name="Good 5 2" xfId="650"/>
    <cellStyle name="Good 6" xfId="651"/>
    <cellStyle name="Good 8" xfId="652"/>
    <cellStyle name="Grey" xfId="653"/>
    <cellStyle name="Grey 2" xfId="654"/>
    <cellStyle name="Grey 25" xfId="655"/>
    <cellStyle name="Grey 3" xfId="656"/>
    <cellStyle name="header" xfId="657"/>
    <cellStyle name="header 3" xfId="658"/>
    <cellStyle name="Header1" xfId="659"/>
    <cellStyle name="Header2" xfId="660"/>
    <cellStyle name="Header2 10" xfId="661"/>
    <cellStyle name="Header2 11" xfId="662"/>
    <cellStyle name="Header2 12" xfId="663"/>
    <cellStyle name="Header2 13" xfId="664"/>
    <cellStyle name="Header2 2" xfId="665"/>
    <cellStyle name="Header2 2 2" xfId="666"/>
    <cellStyle name="Header2 3" xfId="667"/>
    <cellStyle name="Header2 3 10" xfId="668"/>
    <cellStyle name="Header2 3 10 2" xfId="669"/>
    <cellStyle name="Header2 3 11" xfId="670"/>
    <cellStyle name="Header2 3 11 2" xfId="671"/>
    <cellStyle name="Header2 3 12" xfId="672"/>
    <cellStyle name="Header2 3 12 2" xfId="673"/>
    <cellStyle name="Header2 3 13" xfId="674"/>
    <cellStyle name="Header2 3 13 2" xfId="675"/>
    <cellStyle name="Header2 3 14" xfId="676"/>
    <cellStyle name="Header2 3 14 2" xfId="677"/>
    <cellStyle name="Header2 3 15" xfId="678"/>
    <cellStyle name="Header2 3 15 2" xfId="679"/>
    <cellStyle name="Header2 3 16" xfId="680"/>
    <cellStyle name="Header2 3 17" xfId="681"/>
    <cellStyle name="Header2 3 2" xfId="682"/>
    <cellStyle name="Header2 3 2 2" xfId="683"/>
    <cellStyle name="Header2 3 3" xfId="684"/>
    <cellStyle name="Header2 3 3 2" xfId="685"/>
    <cellStyle name="Header2 3 4" xfId="686"/>
    <cellStyle name="Header2 3 4 2" xfId="687"/>
    <cellStyle name="Header2 3 5" xfId="688"/>
    <cellStyle name="Header2 3 5 2" xfId="689"/>
    <cellStyle name="Header2 3 6" xfId="690"/>
    <cellStyle name="Header2 3 6 2" xfId="691"/>
    <cellStyle name="Header2 3 7" xfId="692"/>
    <cellStyle name="Header2 3 7 2" xfId="693"/>
    <cellStyle name="Header2 3 8" xfId="694"/>
    <cellStyle name="Header2 3 8 2" xfId="695"/>
    <cellStyle name="Header2 3 9" xfId="696"/>
    <cellStyle name="Header2 3 9 2" xfId="697"/>
    <cellStyle name="Header2 4" xfId="698"/>
    <cellStyle name="Header2 5" xfId="699"/>
    <cellStyle name="Header2 5 2" xfId="700"/>
    <cellStyle name="Header2 6" xfId="701"/>
    <cellStyle name="Header2 6 2" xfId="702"/>
    <cellStyle name="Header2 7" xfId="703"/>
    <cellStyle name="Header2 7 2" xfId="704"/>
    <cellStyle name="Header2 8" xfId="705"/>
    <cellStyle name="Header2 8 2" xfId="706"/>
    <cellStyle name="Header2 9" xfId="707"/>
    <cellStyle name="Header2 9 2" xfId="708"/>
    <cellStyle name="Heading" xfId="709"/>
    <cellStyle name="Heading 1" xfId="710" builtinId="16" customBuiltin="1"/>
    <cellStyle name="Heading 1 12" xfId="711"/>
    <cellStyle name="Heading 1 2" xfId="712"/>
    <cellStyle name="Heading 1 2 2" xfId="713"/>
    <cellStyle name="Heading 1 2 3" xfId="714"/>
    <cellStyle name="Heading 1 3" xfId="715"/>
    <cellStyle name="Heading 1 6" xfId="716"/>
    <cellStyle name="Heading 2" xfId="717" builtinId="17" customBuiltin="1"/>
    <cellStyle name="Heading 2 12" xfId="718"/>
    <cellStyle name="Heading 2 2" xfId="719"/>
    <cellStyle name="Heading 2 2 2" xfId="720"/>
    <cellStyle name="Heading 2 2 3" xfId="721"/>
    <cellStyle name="Heading 2 3" xfId="722"/>
    <cellStyle name="Heading 2 6" xfId="723"/>
    <cellStyle name="Heading 3" xfId="724" builtinId="18" customBuiltin="1"/>
    <cellStyle name="Heading 3 2" xfId="725"/>
    <cellStyle name="Heading 3 3" xfId="726"/>
    <cellStyle name="Heading 3 4" xfId="727"/>
    <cellStyle name="Heading 3 4 2" xfId="728"/>
    <cellStyle name="Heading 3 5" xfId="729"/>
    <cellStyle name="Heading 3 5 2" xfId="730"/>
    <cellStyle name="Heading 3 6" xfId="731"/>
    <cellStyle name="Heading 3 8" xfId="732"/>
    <cellStyle name="Heading 4" xfId="733" builtinId="19" customBuiltin="1"/>
    <cellStyle name="Heading 4 2" xfId="734"/>
    <cellStyle name="Heading 4 3" xfId="735"/>
    <cellStyle name="Heading 4 4" xfId="736"/>
    <cellStyle name="Heading 4 5" xfId="737"/>
    <cellStyle name="Heading 4 5 2" xfId="738"/>
    <cellStyle name="Heading 4 6" xfId="739"/>
    <cellStyle name="Heading 4 8" xfId="740"/>
    <cellStyle name="Heading1" xfId="741"/>
    <cellStyle name="Heading2" xfId="742"/>
    <cellStyle name="Hyperlink 2" xfId="743"/>
    <cellStyle name="Hyperlink 2 2" xfId="744"/>
    <cellStyle name="Hyperlink 2 3" xfId="745"/>
    <cellStyle name="Hyperlink 2 4" xfId="746"/>
    <cellStyle name="Hyperlink 2 5" xfId="747"/>
    <cellStyle name="Hyperlink 3" xfId="748"/>
    <cellStyle name="Hyperlink 4" xfId="749"/>
    <cellStyle name="Input" xfId="750" builtinId="20" customBuiltin="1"/>
    <cellStyle name="Input [yellow]" xfId="751"/>
    <cellStyle name="Input [yellow] 2" xfId="752"/>
    <cellStyle name="Input [yellow] 25" xfId="753"/>
    <cellStyle name="Input [yellow] 3" xfId="754"/>
    <cellStyle name="Input 10" xfId="755"/>
    <cellStyle name="Input 10 10" xfId="756"/>
    <cellStyle name="Input 10 10 2" xfId="757"/>
    <cellStyle name="Input 10 11" xfId="758"/>
    <cellStyle name="Input 10 11 2" xfId="759"/>
    <cellStyle name="Input 10 12" xfId="760"/>
    <cellStyle name="Input 10 12 2" xfId="761"/>
    <cellStyle name="Input 10 13" xfId="762"/>
    <cellStyle name="Input 10 14" xfId="763"/>
    <cellStyle name="Input 10 15" xfId="764"/>
    <cellStyle name="Input 10 16" xfId="765"/>
    <cellStyle name="Input 10 2" xfId="766"/>
    <cellStyle name="Input 10 2 2" xfId="767"/>
    <cellStyle name="Input 10 3" xfId="768"/>
    <cellStyle name="Input 10 3 2" xfId="769"/>
    <cellStyle name="Input 10 4" xfId="770"/>
    <cellStyle name="Input 10 4 2" xfId="771"/>
    <cellStyle name="Input 10 5" xfId="772"/>
    <cellStyle name="Input 10 5 2" xfId="773"/>
    <cellStyle name="Input 10 6" xfId="774"/>
    <cellStyle name="Input 10 6 2" xfId="775"/>
    <cellStyle name="Input 10 7" xfId="776"/>
    <cellStyle name="Input 10 7 2" xfId="777"/>
    <cellStyle name="Input 10 8" xfId="778"/>
    <cellStyle name="Input 10 8 2" xfId="779"/>
    <cellStyle name="Input 10 9" xfId="780"/>
    <cellStyle name="Input 10 9 2" xfId="781"/>
    <cellStyle name="Input 2" xfId="782"/>
    <cellStyle name="Input 2 2" xfId="783"/>
    <cellStyle name="Input 2 3" xfId="784"/>
    <cellStyle name="Input 3" xfId="785"/>
    <cellStyle name="Input 4" xfId="786"/>
    <cellStyle name="Input 8" xfId="787"/>
    <cellStyle name="Inst. Sections" xfId="788"/>
    <cellStyle name="Inst. Subheading" xfId="789"/>
    <cellStyle name="Labels - Style3" xfId="790"/>
    <cellStyle name="Labels - Style3 10" xfId="791"/>
    <cellStyle name="Labels - Style3 10 2" xfId="792"/>
    <cellStyle name="Labels - Style3 11" xfId="793"/>
    <cellStyle name="Labels - Style3 11 2" xfId="794"/>
    <cellStyle name="Labels - Style3 12" xfId="795"/>
    <cellStyle name="Labels - Style3 12 2" xfId="796"/>
    <cellStyle name="Labels - Style3 13" xfId="797"/>
    <cellStyle name="Labels - Style3 13 2" xfId="798"/>
    <cellStyle name="Labels - Style3 14" xfId="799"/>
    <cellStyle name="Labels - Style3 15" xfId="800"/>
    <cellStyle name="Labels - Style3 16" xfId="801"/>
    <cellStyle name="Labels - Style3 17" xfId="802"/>
    <cellStyle name="Labels - Style3 18" xfId="803"/>
    <cellStyle name="Labels - Style3 2" xfId="804"/>
    <cellStyle name="Labels - Style3 2 10" xfId="805"/>
    <cellStyle name="Labels - Style3 2 10 2" xfId="806"/>
    <cellStyle name="Labels - Style3 2 11" xfId="807"/>
    <cellStyle name="Labels - Style3 2 11 2" xfId="808"/>
    <cellStyle name="Labels - Style3 2 12" xfId="809"/>
    <cellStyle name="Labels - Style3 2 12 2" xfId="810"/>
    <cellStyle name="Labels - Style3 2 13" xfId="811"/>
    <cellStyle name="Labels - Style3 2 13 2" xfId="812"/>
    <cellStyle name="Labels - Style3 2 14" xfId="813"/>
    <cellStyle name="Labels - Style3 2 14 2" xfId="814"/>
    <cellStyle name="Labels - Style3 2 15" xfId="815"/>
    <cellStyle name="Labels - Style3 2 2" xfId="816"/>
    <cellStyle name="Labels - Style3 2 2 2" xfId="817"/>
    <cellStyle name="Labels - Style3 2 3" xfId="818"/>
    <cellStyle name="Labels - Style3 2 3 2" xfId="819"/>
    <cellStyle name="Labels - Style3 2 4" xfId="820"/>
    <cellStyle name="Labels - Style3 2 4 2" xfId="821"/>
    <cellStyle name="Labels - Style3 2 5" xfId="822"/>
    <cellStyle name="Labels - Style3 2 5 2" xfId="823"/>
    <cellStyle name="Labels - Style3 2 6" xfId="824"/>
    <cellStyle name="Labels - Style3 2 6 2" xfId="825"/>
    <cellStyle name="Labels - Style3 2 7" xfId="826"/>
    <cellStyle name="Labels - Style3 2 7 2" xfId="827"/>
    <cellStyle name="Labels - Style3 2 8" xfId="828"/>
    <cellStyle name="Labels - Style3 2 8 2" xfId="829"/>
    <cellStyle name="Labels - Style3 2 9" xfId="830"/>
    <cellStyle name="Labels - Style3 2 9 2" xfId="831"/>
    <cellStyle name="Labels - Style3 3" xfId="832"/>
    <cellStyle name="Labels - Style3 3 2" xfId="833"/>
    <cellStyle name="Labels - Style3 4" xfId="834"/>
    <cellStyle name="Labels - Style3 4 2" xfId="835"/>
    <cellStyle name="Labels - Style3 5" xfId="836"/>
    <cellStyle name="Labels - Style3 5 2" xfId="837"/>
    <cellStyle name="Labels - Style3 6" xfId="838"/>
    <cellStyle name="Labels - Style3 6 2" xfId="839"/>
    <cellStyle name="Labels - Style3 7" xfId="840"/>
    <cellStyle name="Labels - Style3 7 2" xfId="841"/>
    <cellStyle name="Labels - Style3 8" xfId="842"/>
    <cellStyle name="Labels - Style3 8 2" xfId="843"/>
    <cellStyle name="Labels - Style3 9" xfId="844"/>
    <cellStyle name="Labels - Style3 9 2" xfId="845"/>
    <cellStyle name="Linked Cell" xfId="846" builtinId="24" customBuiltin="1"/>
    <cellStyle name="Linked Cell 2" xfId="847"/>
    <cellStyle name="Linked Cell 2 2" xfId="848"/>
    <cellStyle name="Linked Cell 3" xfId="849"/>
    <cellStyle name="Linked Cell 4" xfId="850"/>
    <cellStyle name="Linked Cell 4 2" xfId="851"/>
    <cellStyle name="Linked Cell 5" xfId="852"/>
    <cellStyle name="Linked Cell 6" xfId="853"/>
    <cellStyle name="Linked Cell 8" xfId="854"/>
    <cellStyle name="Macro" xfId="855"/>
    <cellStyle name="Macro 2" xfId="856"/>
    <cellStyle name="macro descr" xfId="857"/>
    <cellStyle name="macro descr 2" xfId="858"/>
    <cellStyle name="Macro_Comments" xfId="859"/>
    <cellStyle name="MacroText" xfId="860"/>
    <cellStyle name="MacroText 2" xfId="861"/>
    <cellStyle name="Marathon" xfId="862"/>
    <cellStyle name="MCP" xfId="863"/>
    <cellStyle name="Neutral" xfId="864" builtinId="28" customBuiltin="1"/>
    <cellStyle name="Neutral 2" xfId="865"/>
    <cellStyle name="Neutral 2 2" xfId="866"/>
    <cellStyle name="Neutral 3" xfId="867"/>
    <cellStyle name="Neutral 4" xfId="868"/>
    <cellStyle name="Neutral 4 2" xfId="869"/>
    <cellStyle name="Neutral 5" xfId="870"/>
    <cellStyle name="Neutral 6" xfId="871"/>
    <cellStyle name="Neutral 8" xfId="872"/>
    <cellStyle name="nONE" xfId="873"/>
    <cellStyle name="none 10" xfId="874"/>
    <cellStyle name="nONE 2" xfId="875"/>
    <cellStyle name="noninput" xfId="876"/>
    <cellStyle name="noninput 2" xfId="877"/>
    <cellStyle name="noninput 3" xfId="878"/>
    <cellStyle name="Normal" xfId="0" builtinId="0"/>
    <cellStyle name="Normal - Style1" xfId="879"/>
    <cellStyle name="Normal - Style1 2" xfId="880"/>
    <cellStyle name="Normal - Style1 3" xfId="881"/>
    <cellStyle name="Normal - Style2" xfId="882"/>
    <cellStyle name="Normal - Style3" xfId="883"/>
    <cellStyle name="Normal - Style4" xfId="884"/>
    <cellStyle name="Normal - Style5" xfId="885"/>
    <cellStyle name="Normal - Style6" xfId="886"/>
    <cellStyle name="Normal - Style7" xfId="887"/>
    <cellStyle name="Normal - Style8" xfId="888"/>
    <cellStyle name="Normal 10" xfId="889"/>
    <cellStyle name="Normal 10 2" xfId="890"/>
    <cellStyle name="Normal 10 2 2" xfId="891"/>
    <cellStyle name="Normal 10 2 2 2" xfId="892"/>
    <cellStyle name="Normal 10 3" xfId="893"/>
    <cellStyle name="Normal 10 4" xfId="894"/>
    <cellStyle name="Normal 10 5" xfId="895"/>
    <cellStyle name="Normal 10 6" xfId="896"/>
    <cellStyle name="Normal 104" xfId="897"/>
    <cellStyle name="Normal 104 2" xfId="898"/>
    <cellStyle name="Normal 106" xfId="899"/>
    <cellStyle name="Normal 11" xfId="900"/>
    <cellStyle name="Normal 11 2" xfId="901"/>
    <cellStyle name="Normal 11 2 2" xfId="902"/>
    <cellStyle name="Normal 11 2 3" xfId="903"/>
    <cellStyle name="Normal 11 3" xfId="904"/>
    <cellStyle name="Normal 11 4" xfId="905"/>
    <cellStyle name="Normal 117" xfId="906"/>
    <cellStyle name="Normal 12" xfId="907"/>
    <cellStyle name="Normal 12 2" xfId="908"/>
    <cellStyle name="Normal 12 3" xfId="909"/>
    <cellStyle name="Normal 122" xfId="910"/>
    <cellStyle name="Normal 13" xfId="911"/>
    <cellStyle name="Normal 13 2" xfId="912"/>
    <cellStyle name="Normal 13 2 2 3" xfId="913"/>
    <cellStyle name="Normal 13 3" xfId="914"/>
    <cellStyle name="Normal 13 4" xfId="915"/>
    <cellStyle name="Normal 14" xfId="916"/>
    <cellStyle name="Normal 14 2" xfId="917"/>
    <cellStyle name="Normal 14 3" xfId="918"/>
    <cellStyle name="Normal 14 4" xfId="919"/>
    <cellStyle name="Normal 15" xfId="920"/>
    <cellStyle name="Normal 15 2" xfId="921"/>
    <cellStyle name="Normal 15 2 2" xfId="922"/>
    <cellStyle name="Normal 15 3" xfId="923"/>
    <cellStyle name="Normal 16" xfId="924"/>
    <cellStyle name="Normal 16 2" xfId="925"/>
    <cellStyle name="Normal 16 3" xfId="926"/>
    <cellStyle name="Normal 17" xfId="927"/>
    <cellStyle name="Normal 17 2" xfId="928"/>
    <cellStyle name="Normal 17 3" xfId="929"/>
    <cellStyle name="Normal 18" xfId="930"/>
    <cellStyle name="Normal 18 2" xfId="931"/>
    <cellStyle name="Normal 18 2 2" xfId="932"/>
    <cellStyle name="Normal 18 2 3" xfId="933"/>
    <cellStyle name="Normal 19" xfId="934"/>
    <cellStyle name="Normal 19 2" xfId="935"/>
    <cellStyle name="Normal 19 2 2" xfId="936"/>
    <cellStyle name="Normal 19 3" xfId="937"/>
    <cellStyle name="Normal 2" xfId="938"/>
    <cellStyle name="Normal 2 10" xfId="939"/>
    <cellStyle name="Normal 2 11" xfId="940"/>
    <cellStyle name="Normal 2 12" xfId="941"/>
    <cellStyle name="Normal 2 13" xfId="942"/>
    <cellStyle name="Normal 2 14" xfId="943"/>
    <cellStyle name="Normal 2 15" xfId="944"/>
    <cellStyle name="Normal 2 16" xfId="945"/>
    <cellStyle name="Normal 2 17" xfId="946"/>
    <cellStyle name="Normal 2 18" xfId="947"/>
    <cellStyle name="Normal 2 19" xfId="948"/>
    <cellStyle name="Normal 2 2" xfId="949"/>
    <cellStyle name="Normal 2 2 2" xfId="950"/>
    <cellStyle name="Normal 2 2 2 2" xfId="951"/>
    <cellStyle name="Normal 2 2 2 5" xfId="952"/>
    <cellStyle name="Normal 2 2 2 5 2" xfId="953"/>
    <cellStyle name="Normal 2 2 3" xfId="954"/>
    <cellStyle name="Normal 2 2 3 2" xfId="955"/>
    <cellStyle name="Normal 2 2 4" xfId="956"/>
    <cellStyle name="Normal 2 2 5" xfId="957"/>
    <cellStyle name="Normal 2 2_2012 Craig Deliveries" xfId="958"/>
    <cellStyle name="Normal 2 20" xfId="959"/>
    <cellStyle name="Normal 2 21" xfId="960"/>
    <cellStyle name="Normal 2 22" xfId="961"/>
    <cellStyle name="Normal 2 23" xfId="962"/>
    <cellStyle name="Normal 2 23 2" xfId="963"/>
    <cellStyle name="Normal 2 24" xfId="964"/>
    <cellStyle name="Normal 2 3" xfId="965"/>
    <cellStyle name="Normal 2 3 2" xfId="966"/>
    <cellStyle name="Normal 2 3 2 2" xfId="967"/>
    <cellStyle name="Normal 2 3 3" xfId="968"/>
    <cellStyle name="Normal 2 3 4" xfId="969"/>
    <cellStyle name="Normal 2 3 5" xfId="970"/>
    <cellStyle name="Normal 2 3 6" xfId="971"/>
    <cellStyle name="Normal 2 3 6 2" xfId="972"/>
    <cellStyle name="Normal 2 3 6 3" xfId="973"/>
    <cellStyle name="Normal 2 3 7" xfId="974"/>
    <cellStyle name="Normal 2 3 8" xfId="975"/>
    <cellStyle name="Normal 2 4" xfId="976"/>
    <cellStyle name="Normal 2 4 2" xfId="977"/>
    <cellStyle name="Normal 2 4 3" xfId="978"/>
    <cellStyle name="Normal 2 4 4" xfId="979"/>
    <cellStyle name="Normal 2 5" xfId="980"/>
    <cellStyle name="Normal 2 5 2" xfId="981"/>
    <cellStyle name="Normal 2 5 3" xfId="982"/>
    <cellStyle name="Normal 2 6" xfId="983"/>
    <cellStyle name="Normal 2 6 2" xfId="984"/>
    <cellStyle name="Normal 2 7" xfId="985"/>
    <cellStyle name="Normal 2 7 2" xfId="986"/>
    <cellStyle name="Normal 2 8" xfId="987"/>
    <cellStyle name="Normal 2 8 2" xfId="988"/>
    <cellStyle name="Normal 2 9" xfId="989"/>
    <cellStyle name="Normal 2_Book1" xfId="990"/>
    <cellStyle name="Normal 20" xfId="991"/>
    <cellStyle name="Normal 20 2" xfId="992"/>
    <cellStyle name="Normal 20 2 2" xfId="993"/>
    <cellStyle name="Normal 20 3" xfId="994"/>
    <cellStyle name="Normal 21" xfId="995"/>
    <cellStyle name="Normal 21 2" xfId="996"/>
    <cellStyle name="Normal 21 3" xfId="997"/>
    <cellStyle name="Normal 22" xfId="998"/>
    <cellStyle name="Normal 22 2" xfId="999"/>
    <cellStyle name="Normal 23" xfId="1000"/>
    <cellStyle name="Normal 23 2" xfId="1001"/>
    <cellStyle name="Normal 24" xfId="1002"/>
    <cellStyle name="Normal 25" xfId="1003"/>
    <cellStyle name="Normal 25 2" xfId="1004"/>
    <cellStyle name="Normal 25 2 2" xfId="1005"/>
    <cellStyle name="Normal 26" xfId="1006"/>
    <cellStyle name="Normal 27" xfId="1007"/>
    <cellStyle name="Normal 28" xfId="1008"/>
    <cellStyle name="Normal 28 2" xfId="1009"/>
    <cellStyle name="Normal 29" xfId="1010"/>
    <cellStyle name="Normal 29 2" xfId="1011"/>
    <cellStyle name="Normal 3" xfId="1012"/>
    <cellStyle name="Normal 3 10" xfId="1013"/>
    <cellStyle name="Normal 3 11" xfId="1014"/>
    <cellStyle name="Normal 3 2" xfId="1015"/>
    <cellStyle name="Normal 3 2 2" xfId="1016"/>
    <cellStyle name="Normal 3 2 2 2" xfId="1017"/>
    <cellStyle name="Normal 3 2 2 3" xfId="1018"/>
    <cellStyle name="Normal 3 2 3" xfId="1019"/>
    <cellStyle name="Normal 3 2 4" xfId="1020"/>
    <cellStyle name="Normal 3 2 5" xfId="1021"/>
    <cellStyle name="Normal 3 2 6" xfId="1022"/>
    <cellStyle name="Normal 3 2 7" xfId="1023"/>
    <cellStyle name="Normal 3 2 8" xfId="1024"/>
    <cellStyle name="Normal 3 3" xfId="1025"/>
    <cellStyle name="Normal 3 3 2" xfId="1026"/>
    <cellStyle name="Normal 3 3 2 2" xfId="1027"/>
    <cellStyle name="Normal 3 3 3" xfId="1028"/>
    <cellStyle name="Normal 3 4" xfId="1029"/>
    <cellStyle name="Normal 3 4 2" xfId="1030"/>
    <cellStyle name="Normal 3 4 3" xfId="1031"/>
    <cellStyle name="Normal 3 5" xfId="1032"/>
    <cellStyle name="Normal 3 5 2" xfId="1033"/>
    <cellStyle name="Normal 3 6" xfId="1034"/>
    <cellStyle name="Normal 3 7" xfId="1035"/>
    <cellStyle name="Normal 3 8" xfId="1036"/>
    <cellStyle name="Normal 3 9" xfId="1037"/>
    <cellStyle name="Normal 30" xfId="1038"/>
    <cellStyle name="Normal 31" xfId="1039"/>
    <cellStyle name="Normal 31 2" xfId="1040"/>
    <cellStyle name="Normal 32" xfId="1041"/>
    <cellStyle name="Normal 32 2" xfId="1042"/>
    <cellStyle name="Normal 33" xfId="1043"/>
    <cellStyle name="Normal 34" xfId="1044"/>
    <cellStyle name="Normal 35" xfId="1045"/>
    <cellStyle name="Normal 36" xfId="1046"/>
    <cellStyle name="Normal 37" xfId="1047"/>
    <cellStyle name="Normal 38" xfId="1048"/>
    <cellStyle name="Normal 39" xfId="1049"/>
    <cellStyle name="Normal 4" xfId="1050"/>
    <cellStyle name="Normal 4 2" xfId="1051"/>
    <cellStyle name="Normal 4 2 2" xfId="1052"/>
    <cellStyle name="Normal 4 2 2 2" xfId="1053"/>
    <cellStyle name="Normal 4 2 2 3" xfId="1054"/>
    <cellStyle name="Normal 4 2 3" xfId="1055"/>
    <cellStyle name="Normal 4 2 4" xfId="1056"/>
    <cellStyle name="Normal 4 3" xfId="1057"/>
    <cellStyle name="Normal 4 3 2" xfId="1058"/>
    <cellStyle name="Normal 4 3 2 2" xfId="1059"/>
    <cellStyle name="Normal 4 3 3" xfId="1060"/>
    <cellStyle name="Normal 4 4" xfId="1061"/>
    <cellStyle name="Normal 4 4 2" xfId="1062"/>
    <cellStyle name="Normal 4 5" xfId="1063"/>
    <cellStyle name="Normal 4 6" xfId="1064"/>
    <cellStyle name="Normal 4 7" xfId="1065"/>
    <cellStyle name="Normal 4 8" xfId="1066"/>
    <cellStyle name="Normal 4 9" xfId="1067"/>
    <cellStyle name="Normal 40" xfId="1068"/>
    <cellStyle name="Normal 41" xfId="1069"/>
    <cellStyle name="Normal 41 10" xfId="1070"/>
    <cellStyle name="Normal 42" xfId="1071"/>
    <cellStyle name="Normal 43" xfId="1072"/>
    <cellStyle name="Normal 44" xfId="1073"/>
    <cellStyle name="Normal 45" xfId="1074"/>
    <cellStyle name="Normal 46" xfId="1075"/>
    <cellStyle name="Normal 47" xfId="1076"/>
    <cellStyle name="Normal 48" xfId="1077"/>
    <cellStyle name="Normal 49" xfId="1078"/>
    <cellStyle name="Normal 5" xfId="1079"/>
    <cellStyle name="Normal 5 10" xfId="1080"/>
    <cellStyle name="Normal 5 2" xfId="1081"/>
    <cellStyle name="Normal 5 2 2" xfId="1082"/>
    <cellStyle name="Normal 5 3" xfId="1083"/>
    <cellStyle name="Normal 5 4" xfId="1084"/>
    <cellStyle name="Normal 5 5" xfId="1085"/>
    <cellStyle name="Normal 5 6" xfId="1086"/>
    <cellStyle name="Normal 5 7" xfId="1087"/>
    <cellStyle name="Normal 50" xfId="1088"/>
    <cellStyle name="Normal 51" xfId="1089"/>
    <cellStyle name="Normal 52" xfId="1090"/>
    <cellStyle name="Normal 53" xfId="1091"/>
    <cellStyle name="Normal 54" xfId="1092"/>
    <cellStyle name="Normal 55" xfId="1093"/>
    <cellStyle name="Normal 56" xfId="1094"/>
    <cellStyle name="Normal 57" xfId="1095"/>
    <cellStyle name="Normal 6" xfId="1096"/>
    <cellStyle name="Normal 6 2" xfId="1097"/>
    <cellStyle name="Normal 6 2 2" xfId="1098"/>
    <cellStyle name="Normal 6 3" xfId="1099"/>
    <cellStyle name="Normal 6 3 2" xfId="1100"/>
    <cellStyle name="Normal 6 4" xfId="1101"/>
    <cellStyle name="Normal 6 4 2" xfId="1102"/>
    <cellStyle name="Normal 6 4 2 2" xfId="1103"/>
    <cellStyle name="Normal 6 4 3" xfId="1104"/>
    <cellStyle name="Normal 6 4 4" xfId="1105"/>
    <cellStyle name="Normal 6 5" xfId="1106"/>
    <cellStyle name="Normal 6 5 2" xfId="1107"/>
    <cellStyle name="Normal 7" xfId="1108"/>
    <cellStyle name="Normal 7 2" xfId="1109"/>
    <cellStyle name="Normal 7 2 2" xfId="1110"/>
    <cellStyle name="Normal 7 2 2 2" xfId="1111"/>
    <cellStyle name="Normal 7 2 3" xfId="1112"/>
    <cellStyle name="Normal 7 3" xfId="1113"/>
    <cellStyle name="Normal 7 4" xfId="1114"/>
    <cellStyle name="Normal 75" xfId="1115"/>
    <cellStyle name="Normal 8" xfId="1116"/>
    <cellStyle name="Normal 8 2" xfId="1117"/>
    <cellStyle name="Normal 8 2 2" xfId="1118"/>
    <cellStyle name="Normal 8 2 3" xfId="1119"/>
    <cellStyle name="Normal 8 3" xfId="1120"/>
    <cellStyle name="Normal 8 3 2" xfId="1121"/>
    <cellStyle name="Normal 8 4" xfId="1122"/>
    <cellStyle name="Normal 8 8" xfId="1123"/>
    <cellStyle name="Normal 9" xfId="1124"/>
    <cellStyle name="Normal 9 2" xfId="1125"/>
    <cellStyle name="Normal 9 2 2" xfId="1126"/>
    <cellStyle name="Normal 9 2 3" xfId="1127"/>
    <cellStyle name="Normal 9 3" xfId="1128"/>
    <cellStyle name="Normal 9 3 2" xfId="1129"/>
    <cellStyle name="Normal 9 3 3" xfId="1130"/>
    <cellStyle name="Normal 9 4" xfId="1131"/>
    <cellStyle name="Normal 9 4 2" xfId="1132"/>
    <cellStyle name="Normal 9 5" xfId="1133"/>
    <cellStyle name="Normal 9 6" xfId="1134"/>
    <cellStyle name="Normal(0)" xfId="1135"/>
    <cellStyle name="Normal_Copy of File50007" xfId="1136"/>
    <cellStyle name="Note" xfId="1137" builtinId="10" customBuiltin="1"/>
    <cellStyle name="Note 13" xfId="1138"/>
    <cellStyle name="Note 13 10" xfId="1139"/>
    <cellStyle name="Note 13 10 2" xfId="1140"/>
    <cellStyle name="Note 13 11" xfId="1141"/>
    <cellStyle name="Note 13 11 2" xfId="1142"/>
    <cellStyle name="Note 13 12" xfId="1143"/>
    <cellStyle name="Note 13 12 2" xfId="1144"/>
    <cellStyle name="Note 13 13" xfId="1145"/>
    <cellStyle name="Note 13 13 2" xfId="1146"/>
    <cellStyle name="Note 13 14" xfId="1147"/>
    <cellStyle name="Note 13 15" xfId="1148"/>
    <cellStyle name="Note 13 16" xfId="1149"/>
    <cellStyle name="Note 13 2" xfId="1150"/>
    <cellStyle name="Note 13 2 2" xfId="1151"/>
    <cellStyle name="Note 13 3" xfId="1152"/>
    <cellStyle name="Note 13 3 2" xfId="1153"/>
    <cellStyle name="Note 13 4" xfId="1154"/>
    <cellStyle name="Note 13 4 2" xfId="1155"/>
    <cellStyle name="Note 13 5" xfId="1156"/>
    <cellStyle name="Note 13 5 2" xfId="1157"/>
    <cellStyle name="Note 13 6" xfId="1158"/>
    <cellStyle name="Note 13 6 2" xfId="1159"/>
    <cellStyle name="Note 13 7" xfId="1160"/>
    <cellStyle name="Note 13 7 2" xfId="1161"/>
    <cellStyle name="Note 13 8" xfId="1162"/>
    <cellStyle name="Note 13 8 2" xfId="1163"/>
    <cellStyle name="Note 13 9" xfId="1164"/>
    <cellStyle name="Note 13 9 2" xfId="1165"/>
    <cellStyle name="Note 2" xfId="1166"/>
    <cellStyle name="Note 2 2" xfId="1167"/>
    <cellStyle name="Note 2 2 2" xfId="1168"/>
    <cellStyle name="Note 2 3" xfId="1169"/>
    <cellStyle name="Note 3" xfId="1170"/>
    <cellStyle name="Note 3 2" xfId="1171"/>
    <cellStyle name="Note 4" xfId="1172"/>
    <cellStyle name="Note 5" xfId="1173"/>
    <cellStyle name="Note 6" xfId="1174"/>
    <cellStyle name="Number" xfId="1175"/>
    <cellStyle name="Number 10" xfId="1176"/>
    <cellStyle name="Number 11" xfId="1177"/>
    <cellStyle name="Number 12" xfId="1178"/>
    <cellStyle name="Number 13" xfId="1179"/>
    <cellStyle name="Number 14" xfId="1180"/>
    <cellStyle name="Number 2" xfId="1181"/>
    <cellStyle name="Number 3" xfId="1182"/>
    <cellStyle name="Number 4" xfId="1183"/>
    <cellStyle name="Number 5" xfId="1184"/>
    <cellStyle name="Number 6" xfId="1185"/>
    <cellStyle name="Number 7" xfId="1186"/>
    <cellStyle name="Number 8" xfId="1187"/>
    <cellStyle name="Number 9" xfId="1188"/>
    <cellStyle name="Output" xfId="1189" builtinId="21" customBuiltin="1"/>
    <cellStyle name="Output 2" xfId="1190"/>
    <cellStyle name="Output 2 2" xfId="1191"/>
    <cellStyle name="Output 3" xfId="1192"/>
    <cellStyle name="Output 4" xfId="1193"/>
    <cellStyle name="Output 4 10" xfId="1194"/>
    <cellStyle name="Output 4 10 2" xfId="1195"/>
    <cellStyle name="Output 4 11" xfId="1196"/>
    <cellStyle name="Output 4 11 2" xfId="1197"/>
    <cellStyle name="Output 4 12" xfId="1198"/>
    <cellStyle name="Output 4 12 2" xfId="1199"/>
    <cellStyle name="Output 4 13" xfId="1200"/>
    <cellStyle name="Output 4 14" xfId="1201"/>
    <cellStyle name="Output 4 15" xfId="1202"/>
    <cellStyle name="Output 4 16" xfId="1203"/>
    <cellStyle name="Output 4 17" xfId="1204"/>
    <cellStyle name="Output 4 2" xfId="1205"/>
    <cellStyle name="Output 4 2 2" xfId="1206"/>
    <cellStyle name="Output 4 3" xfId="1207"/>
    <cellStyle name="Output 4 3 2" xfId="1208"/>
    <cellStyle name="Output 4 4" xfId="1209"/>
    <cellStyle name="Output 4 4 2" xfId="1210"/>
    <cellStyle name="Output 4 5" xfId="1211"/>
    <cellStyle name="Output 4 5 2" xfId="1212"/>
    <cellStyle name="Output 4 6" xfId="1213"/>
    <cellStyle name="Output 4 6 2" xfId="1214"/>
    <cellStyle name="Output 4 7" xfId="1215"/>
    <cellStyle name="Output 4 7 2" xfId="1216"/>
    <cellStyle name="Output 4 8" xfId="1217"/>
    <cellStyle name="Output 4 8 2" xfId="1218"/>
    <cellStyle name="Output 4 9" xfId="1219"/>
    <cellStyle name="Output 4 9 2" xfId="1220"/>
    <cellStyle name="Output 5" xfId="1221"/>
    <cellStyle name="Output 5 2" xfId="1222"/>
    <cellStyle name="Output 6" xfId="1223"/>
    <cellStyle name="Output 8" xfId="1224"/>
    <cellStyle name="Output 8 10" xfId="1225"/>
    <cellStyle name="Output 8 10 2" xfId="1226"/>
    <cellStyle name="Output 8 11" xfId="1227"/>
    <cellStyle name="Output 8 11 2" xfId="1228"/>
    <cellStyle name="Output 8 12" xfId="1229"/>
    <cellStyle name="Output 8 12 2" xfId="1230"/>
    <cellStyle name="Output 8 13" xfId="1231"/>
    <cellStyle name="Output 8 14" xfId="1232"/>
    <cellStyle name="Output 8 15" xfId="1233"/>
    <cellStyle name="Output 8 16" xfId="1234"/>
    <cellStyle name="Output 8 2" xfId="1235"/>
    <cellStyle name="Output 8 2 2" xfId="1236"/>
    <cellStyle name="Output 8 3" xfId="1237"/>
    <cellStyle name="Output 8 3 2" xfId="1238"/>
    <cellStyle name="Output 8 4" xfId="1239"/>
    <cellStyle name="Output 8 4 2" xfId="1240"/>
    <cellStyle name="Output 8 5" xfId="1241"/>
    <cellStyle name="Output 8 5 2" xfId="1242"/>
    <cellStyle name="Output 8 6" xfId="1243"/>
    <cellStyle name="Output 8 6 2" xfId="1244"/>
    <cellStyle name="Output 8 7" xfId="1245"/>
    <cellStyle name="Output 8 7 2" xfId="1246"/>
    <cellStyle name="Output 8 8" xfId="1247"/>
    <cellStyle name="Output 8 8 2" xfId="1248"/>
    <cellStyle name="Output 8 9" xfId="1249"/>
    <cellStyle name="Output 8 9 2" xfId="1250"/>
    <cellStyle name="Output Amounts" xfId="1251"/>
    <cellStyle name="Output Line Items" xfId="1252"/>
    <cellStyle name="Output Line Items 2" xfId="1253"/>
    <cellStyle name="Password" xfId="1254"/>
    <cellStyle name="Percen - Style1" xfId="1255"/>
    <cellStyle name="Percen - Style2" xfId="1256"/>
    <cellStyle name="Percent" xfId="1257" builtinId="5"/>
    <cellStyle name="Percent (0)" xfId="1258"/>
    <cellStyle name="Percent [2]" xfId="1259"/>
    <cellStyle name="Percent [2] 2" xfId="1260"/>
    <cellStyle name="Percent [2] 3" xfId="1261"/>
    <cellStyle name="Percent 10" xfId="1262"/>
    <cellStyle name="Percent 10 2" xfId="1263"/>
    <cellStyle name="Percent 11" xfId="1264"/>
    <cellStyle name="Percent 11 2" xfId="1265"/>
    <cellStyle name="Percent 12" xfId="1266"/>
    <cellStyle name="Percent 13" xfId="1267"/>
    <cellStyle name="Percent 14" xfId="1268"/>
    <cellStyle name="Percent 15" xfId="1269"/>
    <cellStyle name="Percent 16" xfId="1270"/>
    <cellStyle name="Percent 17" xfId="1271"/>
    <cellStyle name="Percent 18" xfId="1272"/>
    <cellStyle name="Percent 19" xfId="1273"/>
    <cellStyle name="Percent 2" xfId="1274"/>
    <cellStyle name="Percent 2 10" xfId="1275"/>
    <cellStyle name="Percent 2 11" xfId="1276"/>
    <cellStyle name="Percent 2 12" xfId="1277"/>
    <cellStyle name="Percent 2 13" xfId="1278"/>
    <cellStyle name="Percent 2 14" xfId="1279"/>
    <cellStyle name="Percent 2 15" xfId="1280"/>
    <cellStyle name="Percent 2 16" xfId="1281"/>
    <cellStyle name="Percent 2 17" xfId="1282"/>
    <cellStyle name="Percent 2 18" xfId="1283"/>
    <cellStyle name="Percent 2 19" xfId="1284"/>
    <cellStyle name="Percent 2 2" xfId="1285"/>
    <cellStyle name="Percent 2 2 2" xfId="1286"/>
    <cellStyle name="Percent 2 2 2 2" xfId="1287"/>
    <cellStyle name="Percent 2 20" xfId="1288"/>
    <cellStyle name="Percent 2 21" xfId="1289"/>
    <cellStyle name="Percent 2 22" xfId="1290"/>
    <cellStyle name="Percent 2 3" xfId="1291"/>
    <cellStyle name="Percent 2 3 2" xfId="1292"/>
    <cellStyle name="Percent 2 3 3" xfId="1293"/>
    <cellStyle name="Percent 2 4" xfId="1294"/>
    <cellStyle name="Percent 2 4 2" xfId="1295"/>
    <cellStyle name="Percent 2 5" xfId="1296"/>
    <cellStyle name="Percent 2 6" xfId="1297"/>
    <cellStyle name="Percent 2 7" xfId="1298"/>
    <cellStyle name="Percent 2 8" xfId="1299"/>
    <cellStyle name="Percent 2 9" xfId="1300"/>
    <cellStyle name="Percent 20" xfId="1301"/>
    <cellStyle name="Percent 21" xfId="1302"/>
    <cellStyle name="Percent 22" xfId="1303"/>
    <cellStyle name="Percent 23" xfId="1304"/>
    <cellStyle name="Percent 24" xfId="1305"/>
    <cellStyle name="Percent 3" xfId="1306"/>
    <cellStyle name="Percent 3 2" xfId="1307"/>
    <cellStyle name="Percent 3 3" xfId="1308"/>
    <cellStyle name="Percent 3 4" xfId="1309"/>
    <cellStyle name="Percent 3 5" xfId="1310"/>
    <cellStyle name="Percent 4" xfId="1311"/>
    <cellStyle name="Percent 4 2" xfId="1312"/>
    <cellStyle name="Percent 4 3" xfId="1313"/>
    <cellStyle name="Percent 4 4" xfId="1314"/>
    <cellStyle name="Percent 5" xfId="1315"/>
    <cellStyle name="Percent 5 2" xfId="1316"/>
    <cellStyle name="Percent 5 3" xfId="1317"/>
    <cellStyle name="Percent 51" xfId="1318"/>
    <cellStyle name="Percent 6" xfId="1319"/>
    <cellStyle name="Percent 6 2" xfId="1320"/>
    <cellStyle name="Percent 6 3" xfId="1321"/>
    <cellStyle name="Percent 7" xfId="1322"/>
    <cellStyle name="Percent 7 2" xfId="1323"/>
    <cellStyle name="Percent 8" xfId="1324"/>
    <cellStyle name="Percent 8 2" xfId="1325"/>
    <cellStyle name="Percent 8 2 2" xfId="1326"/>
    <cellStyle name="Percent 8 3" xfId="1327"/>
    <cellStyle name="Percent 9" xfId="1328"/>
    <cellStyle name="Percent 9 2" xfId="1329"/>
    <cellStyle name="Percent 9 3" xfId="1330"/>
    <cellStyle name="Percent(0)" xfId="1331"/>
    <cellStyle name="Percent(0) 12" xfId="1332"/>
    <cellStyle name="Percent(0) 12 2" xfId="1333"/>
    <cellStyle name="Percent(0) 2" xfId="1334"/>
    <cellStyle name="PSDate" xfId="1335"/>
    <cellStyle name="PSdesc" xfId="1336"/>
    <cellStyle name="PSHeading" xfId="1337"/>
    <cellStyle name="PSHeading 2" xfId="1338"/>
    <cellStyle name="PSSpacer" xfId="1339"/>
    <cellStyle name="SAPBEXaggData" xfId="1340"/>
    <cellStyle name="SAPBEXaggData 10" xfId="1341"/>
    <cellStyle name="SAPBEXaggData 10 2" xfId="1342"/>
    <cellStyle name="SAPBEXaggData 11" xfId="1343"/>
    <cellStyle name="SAPBEXaggData 12" xfId="1344"/>
    <cellStyle name="SAPBEXaggData 13" xfId="1345"/>
    <cellStyle name="SAPBEXaggData 14" xfId="1346"/>
    <cellStyle name="SAPBEXaggData 15" xfId="1347"/>
    <cellStyle name="SAPBEXaggData 2" xfId="1348"/>
    <cellStyle name="SAPBEXaggData 2 2" xfId="1349"/>
    <cellStyle name="SAPBEXaggData 3" xfId="1350"/>
    <cellStyle name="SAPBEXaggData 3 2" xfId="1351"/>
    <cellStyle name="SAPBEXaggData 4" xfId="1352"/>
    <cellStyle name="SAPBEXaggData 4 2" xfId="1353"/>
    <cellStyle name="SAPBEXaggData 5" xfId="1354"/>
    <cellStyle name="SAPBEXaggData 5 2" xfId="1355"/>
    <cellStyle name="SAPBEXaggData 6" xfId="1356"/>
    <cellStyle name="SAPBEXaggData 6 2" xfId="1357"/>
    <cellStyle name="SAPBEXaggData 7" xfId="1358"/>
    <cellStyle name="SAPBEXaggData 7 2" xfId="1359"/>
    <cellStyle name="SAPBEXaggData 8" xfId="1360"/>
    <cellStyle name="SAPBEXaggData 8 2" xfId="1361"/>
    <cellStyle name="SAPBEXaggData 9" xfId="1362"/>
    <cellStyle name="SAPBEXaggData 9 2" xfId="1363"/>
    <cellStyle name="SAPBEXaggDataEmph" xfId="1364"/>
    <cellStyle name="SAPBEXaggDataEmph 10" xfId="1365"/>
    <cellStyle name="SAPBEXaggDataEmph 10 2" xfId="1366"/>
    <cellStyle name="SAPBEXaggDataEmph 11" xfId="1367"/>
    <cellStyle name="SAPBEXaggDataEmph 12" xfId="1368"/>
    <cellStyle name="SAPBEXaggDataEmph 13" xfId="1369"/>
    <cellStyle name="SAPBEXaggDataEmph 14" xfId="1370"/>
    <cellStyle name="SAPBEXaggDataEmph 15" xfId="1371"/>
    <cellStyle name="SAPBEXaggDataEmph 2" xfId="1372"/>
    <cellStyle name="SAPBEXaggDataEmph 2 2" xfId="1373"/>
    <cellStyle name="SAPBEXaggDataEmph 3" xfId="1374"/>
    <cellStyle name="SAPBEXaggDataEmph 3 2" xfId="1375"/>
    <cellStyle name="SAPBEXaggDataEmph 4" xfId="1376"/>
    <cellStyle name="SAPBEXaggDataEmph 4 2" xfId="1377"/>
    <cellStyle name="SAPBEXaggDataEmph 5" xfId="1378"/>
    <cellStyle name="SAPBEXaggDataEmph 5 2" xfId="1379"/>
    <cellStyle name="SAPBEXaggDataEmph 6" xfId="1380"/>
    <cellStyle name="SAPBEXaggDataEmph 6 2" xfId="1381"/>
    <cellStyle name="SAPBEXaggDataEmph 7" xfId="1382"/>
    <cellStyle name="SAPBEXaggDataEmph 7 2" xfId="1383"/>
    <cellStyle name="SAPBEXaggDataEmph 8" xfId="1384"/>
    <cellStyle name="SAPBEXaggDataEmph 8 2" xfId="1385"/>
    <cellStyle name="SAPBEXaggDataEmph 9" xfId="1386"/>
    <cellStyle name="SAPBEXaggDataEmph 9 2" xfId="1387"/>
    <cellStyle name="SAPBEXaggItem" xfId="1388"/>
    <cellStyle name="SAPBEXaggItem 10" xfId="1389"/>
    <cellStyle name="SAPBEXaggItem 10 2" xfId="1390"/>
    <cellStyle name="SAPBEXaggItem 11" xfId="1391"/>
    <cellStyle name="SAPBEXaggItem 12" xfId="1392"/>
    <cellStyle name="SAPBEXaggItem 13" xfId="1393"/>
    <cellStyle name="SAPBEXaggItem 14" xfId="1394"/>
    <cellStyle name="SAPBEXaggItem 15" xfId="1395"/>
    <cellStyle name="SAPBEXaggItem 2" xfId="1396"/>
    <cellStyle name="SAPBEXaggItem 2 2" xfId="1397"/>
    <cellStyle name="SAPBEXaggItem 3" xfId="1398"/>
    <cellStyle name="SAPBEXaggItem 3 2" xfId="1399"/>
    <cellStyle name="SAPBEXaggItem 4" xfId="1400"/>
    <cellStyle name="SAPBEXaggItem 4 2" xfId="1401"/>
    <cellStyle name="SAPBEXaggItem 5" xfId="1402"/>
    <cellStyle name="SAPBEXaggItem 5 2" xfId="1403"/>
    <cellStyle name="SAPBEXaggItem 6" xfId="1404"/>
    <cellStyle name="SAPBEXaggItem 6 2" xfId="1405"/>
    <cellStyle name="SAPBEXaggItem 7" xfId="1406"/>
    <cellStyle name="SAPBEXaggItem 7 2" xfId="1407"/>
    <cellStyle name="SAPBEXaggItem 8" xfId="1408"/>
    <cellStyle name="SAPBEXaggItem 8 2" xfId="1409"/>
    <cellStyle name="SAPBEXaggItem 9" xfId="1410"/>
    <cellStyle name="SAPBEXaggItem 9 2" xfId="1411"/>
    <cellStyle name="SAPBEXaggItem_Copy of xSAPtemp5457" xfId="1412"/>
    <cellStyle name="SAPBEXaggItemX" xfId="1413"/>
    <cellStyle name="SAPBEXaggItemX 10" xfId="1414"/>
    <cellStyle name="SAPBEXaggItemX 10 2" xfId="1415"/>
    <cellStyle name="SAPBEXaggItemX 11" xfId="1416"/>
    <cellStyle name="SAPBEXaggItemX 12" xfId="1417"/>
    <cellStyle name="SAPBEXaggItemX 13" xfId="1418"/>
    <cellStyle name="SAPBEXaggItemX 14" xfId="1419"/>
    <cellStyle name="SAPBEXaggItemX 15" xfId="1420"/>
    <cellStyle name="SAPBEXaggItemX 2" xfId="1421"/>
    <cellStyle name="SAPBEXaggItemX 2 2" xfId="1422"/>
    <cellStyle name="SAPBEXaggItemX 3" xfId="1423"/>
    <cellStyle name="SAPBEXaggItemX 3 2" xfId="1424"/>
    <cellStyle name="SAPBEXaggItemX 4" xfId="1425"/>
    <cellStyle name="SAPBEXaggItemX 4 2" xfId="1426"/>
    <cellStyle name="SAPBEXaggItemX 5" xfId="1427"/>
    <cellStyle name="SAPBEXaggItemX 5 2" xfId="1428"/>
    <cellStyle name="SAPBEXaggItemX 6" xfId="1429"/>
    <cellStyle name="SAPBEXaggItemX 6 2" xfId="1430"/>
    <cellStyle name="SAPBEXaggItemX 7" xfId="1431"/>
    <cellStyle name="SAPBEXaggItemX 7 2" xfId="1432"/>
    <cellStyle name="SAPBEXaggItemX 8" xfId="1433"/>
    <cellStyle name="SAPBEXaggItemX 8 2" xfId="1434"/>
    <cellStyle name="SAPBEXaggItemX 9" xfId="1435"/>
    <cellStyle name="SAPBEXaggItemX 9 2" xfId="1436"/>
    <cellStyle name="SAPBEXchaText" xfId="1437"/>
    <cellStyle name="SAPBEXchaText 10" xfId="1438"/>
    <cellStyle name="SAPBEXchaText 10 2" xfId="1439"/>
    <cellStyle name="SAPBEXchaText 11" xfId="1440"/>
    <cellStyle name="SAPBEXchaText 11 2" xfId="1441"/>
    <cellStyle name="SAPBEXchaText 12" xfId="1442"/>
    <cellStyle name="SAPBEXchaText 13" xfId="1443"/>
    <cellStyle name="SAPBEXchaText 14" xfId="1444"/>
    <cellStyle name="SAPBEXchaText 15" xfId="1445"/>
    <cellStyle name="SAPBEXchaText 16" xfId="1446"/>
    <cellStyle name="SAPBEXchaText 2" xfId="1447"/>
    <cellStyle name="SAPBEXchaText 2 2" xfId="1448"/>
    <cellStyle name="SAPBEXchaText 3" xfId="1449"/>
    <cellStyle name="SAPBEXchaText 3 2" xfId="1450"/>
    <cellStyle name="SAPBEXchaText 4" xfId="1451"/>
    <cellStyle name="SAPBEXchaText 4 2" xfId="1452"/>
    <cellStyle name="SAPBEXchaText 5" xfId="1453"/>
    <cellStyle name="SAPBEXchaText 5 2" xfId="1454"/>
    <cellStyle name="SAPBEXchaText 6" xfId="1455"/>
    <cellStyle name="SAPBEXchaText 6 2" xfId="1456"/>
    <cellStyle name="SAPBEXchaText 7" xfId="1457"/>
    <cellStyle name="SAPBEXchaText 7 2" xfId="1458"/>
    <cellStyle name="SAPBEXchaText 8" xfId="1459"/>
    <cellStyle name="SAPBEXchaText 8 2" xfId="1460"/>
    <cellStyle name="SAPBEXchaText 9" xfId="1461"/>
    <cellStyle name="SAPBEXchaText 9 2" xfId="1462"/>
    <cellStyle name="SAPBEXchaText_Copy of xSAPtemp5457" xfId="1463"/>
    <cellStyle name="SAPBEXexcBad7" xfId="1464"/>
    <cellStyle name="SAPBEXexcBad7 10" xfId="1465"/>
    <cellStyle name="SAPBEXexcBad7 10 2" xfId="1466"/>
    <cellStyle name="SAPBEXexcBad7 11" xfId="1467"/>
    <cellStyle name="SAPBEXexcBad7 12" xfId="1468"/>
    <cellStyle name="SAPBEXexcBad7 13" xfId="1469"/>
    <cellStyle name="SAPBEXexcBad7 14" xfId="1470"/>
    <cellStyle name="SAPBEXexcBad7 15" xfId="1471"/>
    <cellStyle name="SAPBEXexcBad7 2" xfId="1472"/>
    <cellStyle name="SAPBEXexcBad7 2 2" xfId="1473"/>
    <cellStyle name="SAPBEXexcBad7 3" xfId="1474"/>
    <cellStyle name="SAPBEXexcBad7 3 2" xfId="1475"/>
    <cellStyle name="SAPBEXexcBad7 4" xfId="1476"/>
    <cellStyle name="SAPBEXexcBad7 4 2" xfId="1477"/>
    <cellStyle name="SAPBEXexcBad7 5" xfId="1478"/>
    <cellStyle name="SAPBEXexcBad7 5 2" xfId="1479"/>
    <cellStyle name="SAPBEXexcBad7 6" xfId="1480"/>
    <cellStyle name="SAPBEXexcBad7 6 2" xfId="1481"/>
    <cellStyle name="SAPBEXexcBad7 7" xfId="1482"/>
    <cellStyle name="SAPBEXexcBad7 7 2" xfId="1483"/>
    <cellStyle name="SAPBEXexcBad7 8" xfId="1484"/>
    <cellStyle name="SAPBEXexcBad7 8 2" xfId="1485"/>
    <cellStyle name="SAPBEXexcBad7 9" xfId="1486"/>
    <cellStyle name="SAPBEXexcBad7 9 2" xfId="1487"/>
    <cellStyle name="SAPBEXexcBad8" xfId="1488"/>
    <cellStyle name="SAPBEXexcBad8 10" xfId="1489"/>
    <cellStyle name="SAPBEXexcBad8 10 2" xfId="1490"/>
    <cellStyle name="SAPBEXexcBad8 11" xfId="1491"/>
    <cellStyle name="SAPBEXexcBad8 12" xfId="1492"/>
    <cellStyle name="SAPBEXexcBad8 13" xfId="1493"/>
    <cellStyle name="SAPBEXexcBad8 14" xfId="1494"/>
    <cellStyle name="SAPBEXexcBad8 15" xfId="1495"/>
    <cellStyle name="SAPBEXexcBad8 2" xfId="1496"/>
    <cellStyle name="SAPBEXexcBad8 2 2" xfId="1497"/>
    <cellStyle name="SAPBEXexcBad8 3" xfId="1498"/>
    <cellStyle name="SAPBEXexcBad8 3 2" xfId="1499"/>
    <cellStyle name="SAPBEXexcBad8 4" xfId="1500"/>
    <cellStyle name="SAPBEXexcBad8 4 2" xfId="1501"/>
    <cellStyle name="SAPBEXexcBad8 5" xfId="1502"/>
    <cellStyle name="SAPBEXexcBad8 5 2" xfId="1503"/>
    <cellStyle name="SAPBEXexcBad8 6" xfId="1504"/>
    <cellStyle name="SAPBEXexcBad8 6 2" xfId="1505"/>
    <cellStyle name="SAPBEXexcBad8 7" xfId="1506"/>
    <cellStyle name="SAPBEXexcBad8 7 2" xfId="1507"/>
    <cellStyle name="SAPBEXexcBad8 8" xfId="1508"/>
    <cellStyle name="SAPBEXexcBad8 8 2" xfId="1509"/>
    <cellStyle name="SAPBEXexcBad8 9" xfId="1510"/>
    <cellStyle name="SAPBEXexcBad8 9 2" xfId="1511"/>
    <cellStyle name="SAPBEXexcBad9" xfId="1512"/>
    <cellStyle name="SAPBEXexcBad9 10" xfId="1513"/>
    <cellStyle name="SAPBEXexcBad9 10 2" xfId="1514"/>
    <cellStyle name="SAPBEXexcBad9 11" xfId="1515"/>
    <cellStyle name="SAPBEXexcBad9 12" xfId="1516"/>
    <cellStyle name="SAPBEXexcBad9 13" xfId="1517"/>
    <cellStyle name="SAPBEXexcBad9 14" xfId="1518"/>
    <cellStyle name="SAPBEXexcBad9 15" xfId="1519"/>
    <cellStyle name="SAPBEXexcBad9 2" xfId="1520"/>
    <cellStyle name="SAPBEXexcBad9 2 2" xfId="1521"/>
    <cellStyle name="SAPBEXexcBad9 3" xfId="1522"/>
    <cellStyle name="SAPBEXexcBad9 3 2" xfId="1523"/>
    <cellStyle name="SAPBEXexcBad9 4" xfId="1524"/>
    <cellStyle name="SAPBEXexcBad9 4 2" xfId="1525"/>
    <cellStyle name="SAPBEXexcBad9 5" xfId="1526"/>
    <cellStyle name="SAPBEXexcBad9 5 2" xfId="1527"/>
    <cellStyle name="SAPBEXexcBad9 6" xfId="1528"/>
    <cellStyle name="SAPBEXexcBad9 6 2" xfId="1529"/>
    <cellStyle name="SAPBEXexcBad9 7" xfId="1530"/>
    <cellStyle name="SAPBEXexcBad9 7 2" xfId="1531"/>
    <cellStyle name="SAPBEXexcBad9 8" xfId="1532"/>
    <cellStyle name="SAPBEXexcBad9 8 2" xfId="1533"/>
    <cellStyle name="SAPBEXexcBad9 9" xfId="1534"/>
    <cellStyle name="SAPBEXexcBad9 9 2" xfId="1535"/>
    <cellStyle name="SAPBEXexcCritical4" xfId="1536"/>
    <cellStyle name="SAPBEXexcCritical4 10" xfId="1537"/>
    <cellStyle name="SAPBEXexcCritical4 10 2" xfId="1538"/>
    <cellStyle name="SAPBEXexcCritical4 11" xfId="1539"/>
    <cellStyle name="SAPBEXexcCritical4 12" xfId="1540"/>
    <cellStyle name="SAPBEXexcCritical4 13" xfId="1541"/>
    <cellStyle name="SAPBEXexcCritical4 14" xfId="1542"/>
    <cellStyle name="SAPBEXexcCritical4 15" xfId="1543"/>
    <cellStyle name="SAPBEXexcCritical4 2" xfId="1544"/>
    <cellStyle name="SAPBEXexcCritical4 2 2" xfId="1545"/>
    <cellStyle name="SAPBEXexcCritical4 3" xfId="1546"/>
    <cellStyle name="SAPBEXexcCritical4 3 2" xfId="1547"/>
    <cellStyle name="SAPBEXexcCritical4 4" xfId="1548"/>
    <cellStyle name="SAPBEXexcCritical4 4 2" xfId="1549"/>
    <cellStyle name="SAPBEXexcCritical4 5" xfId="1550"/>
    <cellStyle name="SAPBEXexcCritical4 5 2" xfId="1551"/>
    <cellStyle name="SAPBEXexcCritical4 6" xfId="1552"/>
    <cellStyle name="SAPBEXexcCritical4 6 2" xfId="1553"/>
    <cellStyle name="SAPBEXexcCritical4 7" xfId="1554"/>
    <cellStyle name="SAPBEXexcCritical4 7 2" xfId="1555"/>
    <cellStyle name="SAPBEXexcCritical4 8" xfId="1556"/>
    <cellStyle name="SAPBEXexcCritical4 8 2" xfId="1557"/>
    <cellStyle name="SAPBEXexcCritical4 9" xfId="1558"/>
    <cellStyle name="SAPBEXexcCritical4 9 2" xfId="1559"/>
    <cellStyle name="SAPBEXexcCritical5" xfId="1560"/>
    <cellStyle name="SAPBEXexcCritical5 10" xfId="1561"/>
    <cellStyle name="SAPBEXexcCritical5 10 2" xfId="1562"/>
    <cellStyle name="SAPBEXexcCritical5 11" xfId="1563"/>
    <cellStyle name="SAPBEXexcCritical5 12" xfId="1564"/>
    <cellStyle name="SAPBEXexcCritical5 13" xfId="1565"/>
    <cellStyle name="SAPBEXexcCritical5 14" xfId="1566"/>
    <cellStyle name="SAPBEXexcCritical5 15" xfId="1567"/>
    <cellStyle name="SAPBEXexcCritical5 2" xfId="1568"/>
    <cellStyle name="SAPBEXexcCritical5 2 2" xfId="1569"/>
    <cellStyle name="SAPBEXexcCritical5 3" xfId="1570"/>
    <cellStyle name="SAPBEXexcCritical5 3 2" xfId="1571"/>
    <cellStyle name="SAPBEXexcCritical5 4" xfId="1572"/>
    <cellStyle name="SAPBEXexcCritical5 4 2" xfId="1573"/>
    <cellStyle name="SAPBEXexcCritical5 5" xfId="1574"/>
    <cellStyle name="SAPBEXexcCritical5 5 2" xfId="1575"/>
    <cellStyle name="SAPBEXexcCritical5 6" xfId="1576"/>
    <cellStyle name="SAPBEXexcCritical5 6 2" xfId="1577"/>
    <cellStyle name="SAPBEXexcCritical5 7" xfId="1578"/>
    <cellStyle name="SAPBEXexcCritical5 7 2" xfId="1579"/>
    <cellStyle name="SAPBEXexcCritical5 8" xfId="1580"/>
    <cellStyle name="SAPBEXexcCritical5 8 2" xfId="1581"/>
    <cellStyle name="SAPBEXexcCritical5 9" xfId="1582"/>
    <cellStyle name="SAPBEXexcCritical5 9 2" xfId="1583"/>
    <cellStyle name="SAPBEXexcCritical6" xfId="1584"/>
    <cellStyle name="SAPBEXexcCritical6 10" xfId="1585"/>
    <cellStyle name="SAPBEXexcCritical6 10 2" xfId="1586"/>
    <cellStyle name="SAPBEXexcCritical6 11" xfId="1587"/>
    <cellStyle name="SAPBEXexcCritical6 12" xfId="1588"/>
    <cellStyle name="SAPBEXexcCritical6 13" xfId="1589"/>
    <cellStyle name="SAPBEXexcCritical6 14" xfId="1590"/>
    <cellStyle name="SAPBEXexcCritical6 15" xfId="1591"/>
    <cellStyle name="SAPBEXexcCritical6 2" xfId="1592"/>
    <cellStyle name="SAPBEXexcCritical6 2 2" xfId="1593"/>
    <cellStyle name="SAPBEXexcCritical6 3" xfId="1594"/>
    <cellStyle name="SAPBEXexcCritical6 3 2" xfId="1595"/>
    <cellStyle name="SAPBEXexcCritical6 4" xfId="1596"/>
    <cellStyle name="SAPBEXexcCritical6 4 2" xfId="1597"/>
    <cellStyle name="SAPBEXexcCritical6 5" xfId="1598"/>
    <cellStyle name="SAPBEXexcCritical6 5 2" xfId="1599"/>
    <cellStyle name="SAPBEXexcCritical6 6" xfId="1600"/>
    <cellStyle name="SAPBEXexcCritical6 6 2" xfId="1601"/>
    <cellStyle name="SAPBEXexcCritical6 7" xfId="1602"/>
    <cellStyle name="SAPBEXexcCritical6 7 2" xfId="1603"/>
    <cellStyle name="SAPBEXexcCritical6 8" xfId="1604"/>
    <cellStyle name="SAPBEXexcCritical6 8 2" xfId="1605"/>
    <cellStyle name="SAPBEXexcCritical6 9" xfId="1606"/>
    <cellStyle name="SAPBEXexcCritical6 9 2" xfId="1607"/>
    <cellStyle name="SAPBEXexcGood1" xfId="1608"/>
    <cellStyle name="SAPBEXexcGood1 10" xfId="1609"/>
    <cellStyle name="SAPBEXexcGood1 10 2" xfId="1610"/>
    <cellStyle name="SAPBEXexcGood1 11" xfId="1611"/>
    <cellStyle name="SAPBEXexcGood1 12" xfId="1612"/>
    <cellStyle name="SAPBEXexcGood1 13" xfId="1613"/>
    <cellStyle name="SAPBEXexcGood1 14" xfId="1614"/>
    <cellStyle name="SAPBEXexcGood1 15" xfId="1615"/>
    <cellStyle name="SAPBEXexcGood1 2" xfId="1616"/>
    <cellStyle name="SAPBEXexcGood1 2 2" xfId="1617"/>
    <cellStyle name="SAPBEXexcGood1 3" xfId="1618"/>
    <cellStyle name="SAPBEXexcGood1 3 2" xfId="1619"/>
    <cellStyle name="SAPBEXexcGood1 4" xfId="1620"/>
    <cellStyle name="SAPBEXexcGood1 4 2" xfId="1621"/>
    <cellStyle name="SAPBEXexcGood1 5" xfId="1622"/>
    <cellStyle name="SAPBEXexcGood1 5 2" xfId="1623"/>
    <cellStyle name="SAPBEXexcGood1 6" xfId="1624"/>
    <cellStyle name="SAPBEXexcGood1 6 2" xfId="1625"/>
    <cellStyle name="SAPBEXexcGood1 7" xfId="1626"/>
    <cellStyle name="SAPBEXexcGood1 7 2" xfId="1627"/>
    <cellStyle name="SAPBEXexcGood1 8" xfId="1628"/>
    <cellStyle name="SAPBEXexcGood1 8 2" xfId="1629"/>
    <cellStyle name="SAPBEXexcGood1 9" xfId="1630"/>
    <cellStyle name="SAPBEXexcGood1 9 2" xfId="1631"/>
    <cellStyle name="SAPBEXexcGood2" xfId="1632"/>
    <cellStyle name="SAPBEXexcGood2 10" xfId="1633"/>
    <cellStyle name="SAPBEXexcGood2 10 2" xfId="1634"/>
    <cellStyle name="SAPBEXexcGood2 11" xfId="1635"/>
    <cellStyle name="SAPBEXexcGood2 12" xfId="1636"/>
    <cellStyle name="SAPBEXexcGood2 13" xfId="1637"/>
    <cellStyle name="SAPBEXexcGood2 14" xfId="1638"/>
    <cellStyle name="SAPBEXexcGood2 15" xfId="1639"/>
    <cellStyle name="SAPBEXexcGood2 2" xfId="1640"/>
    <cellStyle name="SAPBEXexcGood2 2 2" xfId="1641"/>
    <cellStyle name="SAPBEXexcGood2 3" xfId="1642"/>
    <cellStyle name="SAPBEXexcGood2 3 2" xfId="1643"/>
    <cellStyle name="SAPBEXexcGood2 4" xfId="1644"/>
    <cellStyle name="SAPBEXexcGood2 4 2" xfId="1645"/>
    <cellStyle name="SAPBEXexcGood2 5" xfId="1646"/>
    <cellStyle name="SAPBEXexcGood2 5 2" xfId="1647"/>
    <cellStyle name="SAPBEXexcGood2 6" xfId="1648"/>
    <cellStyle name="SAPBEXexcGood2 6 2" xfId="1649"/>
    <cellStyle name="SAPBEXexcGood2 7" xfId="1650"/>
    <cellStyle name="SAPBEXexcGood2 7 2" xfId="1651"/>
    <cellStyle name="SAPBEXexcGood2 8" xfId="1652"/>
    <cellStyle name="SAPBEXexcGood2 8 2" xfId="1653"/>
    <cellStyle name="SAPBEXexcGood2 9" xfId="1654"/>
    <cellStyle name="SAPBEXexcGood2 9 2" xfId="1655"/>
    <cellStyle name="SAPBEXexcGood3" xfId="1656"/>
    <cellStyle name="SAPBEXexcGood3 10" xfId="1657"/>
    <cellStyle name="SAPBEXexcGood3 10 2" xfId="1658"/>
    <cellStyle name="SAPBEXexcGood3 11" xfId="1659"/>
    <cellStyle name="SAPBEXexcGood3 12" xfId="1660"/>
    <cellStyle name="SAPBEXexcGood3 13" xfId="1661"/>
    <cellStyle name="SAPBEXexcGood3 14" xfId="1662"/>
    <cellStyle name="SAPBEXexcGood3 15" xfId="1663"/>
    <cellStyle name="SAPBEXexcGood3 2" xfId="1664"/>
    <cellStyle name="SAPBEXexcGood3 2 2" xfId="1665"/>
    <cellStyle name="SAPBEXexcGood3 3" xfId="1666"/>
    <cellStyle name="SAPBEXexcGood3 3 2" xfId="1667"/>
    <cellStyle name="SAPBEXexcGood3 4" xfId="1668"/>
    <cellStyle name="SAPBEXexcGood3 4 2" xfId="1669"/>
    <cellStyle name="SAPBEXexcGood3 5" xfId="1670"/>
    <cellStyle name="SAPBEXexcGood3 5 2" xfId="1671"/>
    <cellStyle name="SAPBEXexcGood3 6" xfId="1672"/>
    <cellStyle name="SAPBEXexcGood3 6 2" xfId="1673"/>
    <cellStyle name="SAPBEXexcGood3 7" xfId="1674"/>
    <cellStyle name="SAPBEXexcGood3 7 2" xfId="1675"/>
    <cellStyle name="SAPBEXexcGood3 8" xfId="1676"/>
    <cellStyle name="SAPBEXexcGood3 8 2" xfId="1677"/>
    <cellStyle name="SAPBEXexcGood3 9" xfId="1678"/>
    <cellStyle name="SAPBEXexcGood3 9 2" xfId="1679"/>
    <cellStyle name="SAPBEXfilterDrill" xfId="1680"/>
    <cellStyle name="SAPBEXfilterDrill 2" xfId="1681"/>
    <cellStyle name="SAPBEXfilterDrill 3" xfId="1682"/>
    <cellStyle name="SAPBEXfilterItem" xfId="1683"/>
    <cellStyle name="SAPBEXfilterItem 2" xfId="1684"/>
    <cellStyle name="SAPBEXfilterItem 3" xfId="1685"/>
    <cellStyle name="SAPBEXfilterItem 3 2" xfId="1686"/>
    <cellStyle name="SAPBEXfilterItem 4" xfId="1687"/>
    <cellStyle name="SAPBEXfilterItem 4 2" xfId="1688"/>
    <cellStyle name="SAPBEXfilterItem 5" xfId="1689"/>
    <cellStyle name="SAPBEXfilterItem 6" xfId="1690"/>
    <cellStyle name="SAPBEXfilterItem_Copy of xSAPtemp5457" xfId="1691"/>
    <cellStyle name="SAPBEXfilterText" xfId="1692"/>
    <cellStyle name="SAPBEXfilterText 2" xfId="1693"/>
    <cellStyle name="SAPBEXfilterText 2 2" xfId="1694"/>
    <cellStyle name="SAPBEXfilterText 3" xfId="1695"/>
    <cellStyle name="SAPBEXfilterText 3 2" xfId="1696"/>
    <cellStyle name="SAPBEXfilterText 4" xfId="1697"/>
    <cellStyle name="SAPBEXfilterText 5" xfId="1698"/>
    <cellStyle name="SAPBEXfilterText 6" xfId="1699"/>
    <cellStyle name="SAPBEXformats" xfId="1700"/>
    <cellStyle name="SAPBEXformats 10" xfId="1701"/>
    <cellStyle name="SAPBEXformats 10 2" xfId="1702"/>
    <cellStyle name="SAPBEXformats 11" xfId="1703"/>
    <cellStyle name="SAPBEXformats 12" xfId="1704"/>
    <cellStyle name="SAPBEXformats 13" xfId="1705"/>
    <cellStyle name="SAPBEXformats 14" xfId="1706"/>
    <cellStyle name="SAPBEXformats 15" xfId="1707"/>
    <cellStyle name="SAPBEXformats 2" xfId="1708"/>
    <cellStyle name="SAPBEXformats 2 2" xfId="1709"/>
    <cellStyle name="SAPBEXformats 3" xfId="1710"/>
    <cellStyle name="SAPBEXformats 3 2" xfId="1711"/>
    <cellStyle name="SAPBEXformats 4" xfId="1712"/>
    <cellStyle name="SAPBEXformats 4 2" xfId="1713"/>
    <cellStyle name="SAPBEXformats 5" xfId="1714"/>
    <cellStyle name="SAPBEXformats 5 2" xfId="1715"/>
    <cellStyle name="SAPBEXformats 6" xfId="1716"/>
    <cellStyle name="SAPBEXformats 6 2" xfId="1717"/>
    <cellStyle name="SAPBEXformats 7" xfId="1718"/>
    <cellStyle name="SAPBEXformats 7 2" xfId="1719"/>
    <cellStyle name="SAPBEXformats 8" xfId="1720"/>
    <cellStyle name="SAPBEXformats 8 2" xfId="1721"/>
    <cellStyle name="SAPBEXformats 9" xfId="1722"/>
    <cellStyle name="SAPBEXformats 9 2" xfId="1723"/>
    <cellStyle name="SAPBEXheaderItem" xfId="1724"/>
    <cellStyle name="SAPBEXheaderItem 2" xfId="1725"/>
    <cellStyle name="SAPBEXheaderItem 25" xfId="1726"/>
    <cellStyle name="SAPBEXheaderItem 3" xfId="1727"/>
    <cellStyle name="SAPBEXheaderItem 3 2" xfId="1728"/>
    <cellStyle name="SAPBEXheaderItem 4" xfId="1729"/>
    <cellStyle name="SAPBEXheaderItem 5" xfId="1730"/>
    <cellStyle name="SAPBEXheaderItem 6" xfId="1731"/>
    <cellStyle name="SAPBEXheaderItem 7" xfId="1732"/>
    <cellStyle name="SAPBEXheaderItem 8" xfId="1733"/>
    <cellStyle name="SAPBEXheaderItem_Copy of xSAPtemp5457" xfId="1734"/>
    <cellStyle name="SAPBEXheaderText" xfId="1735"/>
    <cellStyle name="SAPBEXheaderText 2" xfId="1736"/>
    <cellStyle name="SAPBEXheaderText 2 2" xfId="1737"/>
    <cellStyle name="SAPBEXheaderText 25" xfId="1738"/>
    <cellStyle name="SAPBEXheaderText 3" xfId="1739"/>
    <cellStyle name="SAPBEXheaderText 4" xfId="1740"/>
    <cellStyle name="SAPBEXheaderText 4 2" xfId="1741"/>
    <cellStyle name="SAPBEXheaderText 4 3" xfId="1742"/>
    <cellStyle name="SAPBEXheaderText 5" xfId="1743"/>
    <cellStyle name="SAPBEXheaderText 6" xfId="1744"/>
    <cellStyle name="SAPBEXheaderText 7" xfId="1745"/>
    <cellStyle name="SAPBEXheaderText 8" xfId="1746"/>
    <cellStyle name="SAPBEXheaderText_Copy of xSAPtemp5457" xfId="1747"/>
    <cellStyle name="SAPBEXHLevel0" xfId="1748"/>
    <cellStyle name="SAPBEXHLevel0 10" xfId="1749"/>
    <cellStyle name="SAPBEXHLevel0 10 2" xfId="1750"/>
    <cellStyle name="SAPBEXHLevel0 11" xfId="1751"/>
    <cellStyle name="SAPBEXHLevel0 12" xfId="1752"/>
    <cellStyle name="SAPBEXHLevel0 13" xfId="1753"/>
    <cellStyle name="SAPBEXHLevel0 14" xfId="1754"/>
    <cellStyle name="SAPBEXHLevel0 15" xfId="1755"/>
    <cellStyle name="SAPBEXHLevel0 2" xfId="1756"/>
    <cellStyle name="SAPBEXHLevel0 2 2" xfId="1757"/>
    <cellStyle name="SAPBEXHLevel0 3" xfId="1758"/>
    <cellStyle name="SAPBEXHLevel0 3 2" xfId="1759"/>
    <cellStyle name="SAPBEXHLevel0 4" xfId="1760"/>
    <cellStyle name="SAPBEXHLevel0 4 2" xfId="1761"/>
    <cellStyle name="SAPBEXHLevel0 5" xfId="1762"/>
    <cellStyle name="SAPBEXHLevel0 5 2" xfId="1763"/>
    <cellStyle name="SAPBEXHLevel0 6" xfId="1764"/>
    <cellStyle name="SAPBEXHLevel0 6 2" xfId="1765"/>
    <cellStyle name="SAPBEXHLevel0 7" xfId="1766"/>
    <cellStyle name="SAPBEXHLevel0 7 2" xfId="1767"/>
    <cellStyle name="SAPBEXHLevel0 7 3" xfId="1768"/>
    <cellStyle name="SAPBEXHLevel0 8" xfId="1769"/>
    <cellStyle name="SAPBEXHLevel0 8 2" xfId="1770"/>
    <cellStyle name="SAPBEXHLevel0 9" xfId="1771"/>
    <cellStyle name="SAPBEXHLevel0 9 2" xfId="1772"/>
    <cellStyle name="SAPBEXHLevel0X" xfId="1773"/>
    <cellStyle name="SAPBEXHLevel0X 10" xfId="1774"/>
    <cellStyle name="SAPBEXHLevel0X 10 2" xfId="1775"/>
    <cellStyle name="SAPBEXHLevel0X 11" xfId="1776"/>
    <cellStyle name="SAPBEXHLevel0X 12" xfId="1777"/>
    <cellStyle name="SAPBEXHLevel0X 13" xfId="1778"/>
    <cellStyle name="SAPBEXHLevel0X 14" xfId="1779"/>
    <cellStyle name="SAPBEXHLevel0X 15" xfId="1780"/>
    <cellStyle name="SAPBEXHLevel0X 2" xfId="1781"/>
    <cellStyle name="SAPBEXHLevel0X 2 2" xfId="1782"/>
    <cellStyle name="SAPBEXHLevel0X 3" xfId="1783"/>
    <cellStyle name="SAPBEXHLevel0X 3 2" xfId="1784"/>
    <cellStyle name="SAPBEXHLevel0X 4" xfId="1785"/>
    <cellStyle name="SAPBEXHLevel0X 4 2" xfId="1786"/>
    <cellStyle name="SAPBEXHLevel0X 5" xfId="1787"/>
    <cellStyle name="SAPBEXHLevel0X 5 2" xfId="1788"/>
    <cellStyle name="SAPBEXHLevel0X 6" xfId="1789"/>
    <cellStyle name="SAPBEXHLevel0X 6 2" xfId="1790"/>
    <cellStyle name="SAPBEXHLevel0X 7" xfId="1791"/>
    <cellStyle name="SAPBEXHLevel0X 7 2" xfId="1792"/>
    <cellStyle name="SAPBEXHLevel0X 7 3" xfId="1793"/>
    <cellStyle name="SAPBEXHLevel0X 8" xfId="1794"/>
    <cellStyle name="SAPBEXHLevel0X 8 2" xfId="1795"/>
    <cellStyle name="SAPBEXHLevel0X 9" xfId="1796"/>
    <cellStyle name="SAPBEXHLevel0X 9 2" xfId="1797"/>
    <cellStyle name="SAPBEXHLevel1" xfId="1798"/>
    <cellStyle name="SAPBEXHLevel1 10" xfId="1799"/>
    <cellStyle name="SAPBEXHLevel1 10 2" xfId="1800"/>
    <cellStyle name="SAPBEXHLevel1 11" xfId="1801"/>
    <cellStyle name="SAPBEXHLevel1 12" xfId="1802"/>
    <cellStyle name="SAPBEXHLevel1 13" xfId="1803"/>
    <cellStyle name="SAPBEXHLevel1 14" xfId="1804"/>
    <cellStyle name="SAPBEXHLevel1 15" xfId="1805"/>
    <cellStyle name="SAPBEXHLevel1 2" xfId="1806"/>
    <cellStyle name="SAPBEXHLevel1 2 2" xfId="1807"/>
    <cellStyle name="SAPBEXHLevel1 3" xfId="1808"/>
    <cellStyle name="SAPBEXHLevel1 3 2" xfId="1809"/>
    <cellStyle name="SAPBEXHLevel1 4" xfId="1810"/>
    <cellStyle name="SAPBEXHLevel1 4 2" xfId="1811"/>
    <cellStyle name="SAPBEXHLevel1 5" xfId="1812"/>
    <cellStyle name="SAPBEXHLevel1 5 2" xfId="1813"/>
    <cellStyle name="SAPBEXHLevel1 6" xfId="1814"/>
    <cellStyle name="SAPBEXHLevel1 6 2" xfId="1815"/>
    <cellStyle name="SAPBEXHLevel1 7" xfId="1816"/>
    <cellStyle name="SAPBEXHLevel1 7 2" xfId="1817"/>
    <cellStyle name="SAPBEXHLevel1 7 3" xfId="1818"/>
    <cellStyle name="SAPBEXHLevel1 8" xfId="1819"/>
    <cellStyle name="SAPBEXHLevel1 8 2" xfId="1820"/>
    <cellStyle name="SAPBEXHLevel1 9" xfId="1821"/>
    <cellStyle name="SAPBEXHLevel1 9 2" xfId="1822"/>
    <cellStyle name="SAPBEXHLevel1X" xfId="1823"/>
    <cellStyle name="SAPBEXHLevel1X 10" xfId="1824"/>
    <cellStyle name="SAPBEXHLevel1X 10 2" xfId="1825"/>
    <cellStyle name="SAPBEXHLevel1X 11" xfId="1826"/>
    <cellStyle name="SAPBEXHLevel1X 12" xfId="1827"/>
    <cellStyle name="SAPBEXHLevel1X 13" xfId="1828"/>
    <cellStyle name="SAPBEXHLevel1X 14" xfId="1829"/>
    <cellStyle name="SAPBEXHLevel1X 15" xfId="1830"/>
    <cellStyle name="SAPBEXHLevel1X 2" xfId="1831"/>
    <cellStyle name="SAPBEXHLevel1X 2 2" xfId="1832"/>
    <cellStyle name="SAPBEXHLevel1X 3" xfId="1833"/>
    <cellStyle name="SAPBEXHLevel1X 3 2" xfId="1834"/>
    <cellStyle name="SAPBEXHLevel1X 4" xfId="1835"/>
    <cellStyle name="SAPBEXHLevel1X 4 2" xfId="1836"/>
    <cellStyle name="SAPBEXHLevel1X 5" xfId="1837"/>
    <cellStyle name="SAPBEXHLevel1X 5 2" xfId="1838"/>
    <cellStyle name="SAPBEXHLevel1X 6" xfId="1839"/>
    <cellStyle name="SAPBEXHLevel1X 6 2" xfId="1840"/>
    <cellStyle name="SAPBEXHLevel1X 7" xfId="1841"/>
    <cellStyle name="SAPBEXHLevel1X 7 2" xfId="1842"/>
    <cellStyle name="SAPBEXHLevel1X 7 3" xfId="1843"/>
    <cellStyle name="SAPBEXHLevel1X 8" xfId="1844"/>
    <cellStyle name="SAPBEXHLevel1X 8 2" xfId="1845"/>
    <cellStyle name="SAPBEXHLevel1X 9" xfId="1846"/>
    <cellStyle name="SAPBEXHLevel1X 9 2" xfId="1847"/>
    <cellStyle name="SAPBEXHLevel2" xfId="1848"/>
    <cellStyle name="SAPBEXHLevel2 10" xfId="1849"/>
    <cellStyle name="SAPBEXHLevel2 10 2" xfId="1850"/>
    <cellStyle name="SAPBEXHLevel2 11" xfId="1851"/>
    <cellStyle name="SAPBEXHLevel2 12" xfId="1852"/>
    <cellStyle name="SAPBEXHLevel2 13" xfId="1853"/>
    <cellStyle name="SAPBEXHLevel2 14" xfId="1854"/>
    <cellStyle name="SAPBEXHLevel2 15" xfId="1855"/>
    <cellStyle name="SAPBEXHLevel2 2" xfId="1856"/>
    <cellStyle name="SAPBEXHLevel2 2 2" xfId="1857"/>
    <cellStyle name="SAPBEXHLevel2 3" xfId="1858"/>
    <cellStyle name="SAPBEXHLevel2 3 2" xfId="1859"/>
    <cellStyle name="SAPBEXHLevel2 4" xfId="1860"/>
    <cellStyle name="SAPBEXHLevel2 4 2" xfId="1861"/>
    <cellStyle name="SAPBEXHLevel2 5" xfId="1862"/>
    <cellStyle name="SAPBEXHLevel2 5 2" xfId="1863"/>
    <cellStyle name="SAPBEXHLevel2 6" xfId="1864"/>
    <cellStyle name="SAPBEXHLevel2 6 2" xfId="1865"/>
    <cellStyle name="SAPBEXHLevel2 7" xfId="1866"/>
    <cellStyle name="SAPBEXHLevel2 7 2" xfId="1867"/>
    <cellStyle name="SAPBEXHLevel2 7 3" xfId="1868"/>
    <cellStyle name="SAPBEXHLevel2 8" xfId="1869"/>
    <cellStyle name="SAPBEXHLevel2 8 2" xfId="1870"/>
    <cellStyle name="SAPBEXHLevel2 9" xfId="1871"/>
    <cellStyle name="SAPBEXHLevel2 9 2" xfId="1872"/>
    <cellStyle name="SAPBEXHLevel2X" xfId="1873"/>
    <cellStyle name="SAPBEXHLevel2X 10" xfId="1874"/>
    <cellStyle name="SAPBEXHLevel2X 10 2" xfId="1875"/>
    <cellStyle name="SAPBEXHLevel2X 11" xfId="1876"/>
    <cellStyle name="SAPBEXHLevel2X 12" xfId="1877"/>
    <cellStyle name="SAPBEXHLevel2X 13" xfId="1878"/>
    <cellStyle name="SAPBEXHLevel2X 14" xfId="1879"/>
    <cellStyle name="SAPBEXHLevel2X 15" xfId="1880"/>
    <cellStyle name="SAPBEXHLevel2X 2" xfId="1881"/>
    <cellStyle name="SAPBEXHLevel2X 2 2" xfId="1882"/>
    <cellStyle name="SAPBEXHLevel2X 3" xfId="1883"/>
    <cellStyle name="SAPBEXHLevel2X 3 2" xfId="1884"/>
    <cellStyle name="SAPBEXHLevel2X 4" xfId="1885"/>
    <cellStyle name="SAPBEXHLevel2X 4 2" xfId="1886"/>
    <cellStyle name="SAPBEXHLevel2X 5" xfId="1887"/>
    <cellStyle name="SAPBEXHLevel2X 5 2" xfId="1888"/>
    <cellStyle name="SAPBEXHLevel2X 6" xfId="1889"/>
    <cellStyle name="SAPBEXHLevel2X 6 2" xfId="1890"/>
    <cellStyle name="SAPBEXHLevel2X 7" xfId="1891"/>
    <cellStyle name="SAPBEXHLevel2X 7 2" xfId="1892"/>
    <cellStyle name="SAPBEXHLevel2X 7 3" xfId="1893"/>
    <cellStyle name="SAPBEXHLevel2X 8" xfId="1894"/>
    <cellStyle name="SAPBEXHLevel2X 8 2" xfId="1895"/>
    <cellStyle name="SAPBEXHLevel2X 9" xfId="1896"/>
    <cellStyle name="SAPBEXHLevel2X 9 2" xfId="1897"/>
    <cellStyle name="SAPBEXHLevel3" xfId="1898"/>
    <cellStyle name="SAPBEXHLevel3 10" xfId="1899"/>
    <cellStyle name="SAPBEXHLevel3 10 2" xfId="1900"/>
    <cellStyle name="SAPBEXHLevel3 11" xfId="1901"/>
    <cellStyle name="SAPBEXHLevel3 12" xfId="1902"/>
    <cellStyle name="SAPBEXHLevel3 13" xfId="1903"/>
    <cellStyle name="SAPBEXHLevel3 14" xfId="1904"/>
    <cellStyle name="SAPBEXHLevel3 15" xfId="1905"/>
    <cellStyle name="SAPBEXHLevel3 2" xfId="1906"/>
    <cellStyle name="SAPBEXHLevel3 2 2" xfId="1907"/>
    <cellStyle name="SAPBEXHLevel3 3" xfId="1908"/>
    <cellStyle name="SAPBEXHLevel3 3 2" xfId="1909"/>
    <cellStyle name="SAPBEXHLevel3 4" xfId="1910"/>
    <cellStyle name="SAPBEXHLevel3 4 2" xfId="1911"/>
    <cellStyle name="SAPBEXHLevel3 5" xfId="1912"/>
    <cellStyle name="SAPBEXHLevel3 5 2" xfId="1913"/>
    <cellStyle name="SAPBEXHLevel3 6" xfId="1914"/>
    <cellStyle name="SAPBEXHLevel3 6 2" xfId="1915"/>
    <cellStyle name="SAPBEXHLevel3 7" xfId="1916"/>
    <cellStyle name="SAPBEXHLevel3 7 2" xfId="1917"/>
    <cellStyle name="SAPBEXHLevel3 7 3" xfId="1918"/>
    <cellStyle name="SAPBEXHLevel3 8" xfId="1919"/>
    <cellStyle name="SAPBEXHLevel3 8 2" xfId="1920"/>
    <cellStyle name="SAPBEXHLevel3 9" xfId="1921"/>
    <cellStyle name="SAPBEXHLevel3 9 2" xfId="1922"/>
    <cellStyle name="SAPBEXHLevel3X" xfId="1923"/>
    <cellStyle name="SAPBEXHLevel3X 10" xfId="1924"/>
    <cellStyle name="SAPBEXHLevel3X 10 2" xfId="1925"/>
    <cellStyle name="SAPBEXHLevel3X 11" xfId="1926"/>
    <cellStyle name="SAPBEXHLevel3X 12" xfId="1927"/>
    <cellStyle name="SAPBEXHLevel3X 13" xfId="1928"/>
    <cellStyle name="SAPBEXHLevel3X 14" xfId="1929"/>
    <cellStyle name="SAPBEXHLevel3X 15" xfId="1930"/>
    <cellStyle name="SAPBEXHLevel3X 2" xfId="1931"/>
    <cellStyle name="SAPBEXHLevel3X 2 2" xfId="1932"/>
    <cellStyle name="SAPBEXHLevel3X 3" xfId="1933"/>
    <cellStyle name="SAPBEXHLevel3X 3 2" xfId="1934"/>
    <cellStyle name="SAPBEXHLevel3X 4" xfId="1935"/>
    <cellStyle name="SAPBEXHLevel3X 4 2" xfId="1936"/>
    <cellStyle name="SAPBEXHLevel3X 5" xfId="1937"/>
    <cellStyle name="SAPBEXHLevel3X 5 2" xfId="1938"/>
    <cellStyle name="SAPBEXHLevel3X 6" xfId="1939"/>
    <cellStyle name="SAPBEXHLevel3X 6 2" xfId="1940"/>
    <cellStyle name="SAPBEXHLevel3X 7" xfId="1941"/>
    <cellStyle name="SAPBEXHLevel3X 7 2" xfId="1942"/>
    <cellStyle name="SAPBEXHLevel3X 7 3" xfId="1943"/>
    <cellStyle name="SAPBEXHLevel3X 8" xfId="1944"/>
    <cellStyle name="SAPBEXHLevel3X 8 2" xfId="1945"/>
    <cellStyle name="SAPBEXHLevel3X 9" xfId="1946"/>
    <cellStyle name="SAPBEXHLevel3X 9 2" xfId="1947"/>
    <cellStyle name="SAPBEXresData" xfId="1948"/>
    <cellStyle name="SAPBEXresData 10" xfId="1949"/>
    <cellStyle name="SAPBEXresData 10 2" xfId="1950"/>
    <cellStyle name="SAPBEXresData 11" xfId="1951"/>
    <cellStyle name="SAPBEXresData 12" xfId="1952"/>
    <cellStyle name="SAPBEXresData 13" xfId="1953"/>
    <cellStyle name="SAPBEXresData 14" xfId="1954"/>
    <cellStyle name="SAPBEXresData 15" xfId="1955"/>
    <cellStyle name="SAPBEXresData 2" xfId="1956"/>
    <cellStyle name="SAPBEXresData 2 2" xfId="1957"/>
    <cellStyle name="SAPBEXresData 3" xfId="1958"/>
    <cellStyle name="SAPBEXresData 3 2" xfId="1959"/>
    <cellStyle name="SAPBEXresData 4" xfId="1960"/>
    <cellStyle name="SAPBEXresData 4 2" xfId="1961"/>
    <cellStyle name="SAPBEXresData 5" xfId="1962"/>
    <cellStyle name="SAPBEXresData 5 2" xfId="1963"/>
    <cellStyle name="SAPBEXresData 6" xfId="1964"/>
    <cellStyle name="SAPBEXresData 6 2" xfId="1965"/>
    <cellStyle name="SAPBEXresData 7" xfId="1966"/>
    <cellStyle name="SAPBEXresData 7 2" xfId="1967"/>
    <cellStyle name="SAPBEXresData 8" xfId="1968"/>
    <cellStyle name="SAPBEXresData 8 2" xfId="1969"/>
    <cellStyle name="SAPBEXresData 9" xfId="1970"/>
    <cellStyle name="SAPBEXresData 9 2" xfId="1971"/>
    <cellStyle name="SAPBEXresDataEmph" xfId="1972"/>
    <cellStyle name="SAPBEXresDataEmph 10" xfId="1973"/>
    <cellStyle name="SAPBEXresDataEmph 10 2" xfId="1974"/>
    <cellStyle name="SAPBEXresDataEmph 11" xfId="1975"/>
    <cellStyle name="SAPBEXresDataEmph 12" xfId="1976"/>
    <cellStyle name="SAPBEXresDataEmph 13" xfId="1977"/>
    <cellStyle name="SAPBEXresDataEmph 14" xfId="1978"/>
    <cellStyle name="SAPBEXresDataEmph 15" xfId="1979"/>
    <cellStyle name="SAPBEXresDataEmph 2" xfId="1980"/>
    <cellStyle name="SAPBEXresDataEmph 2 2" xfId="1981"/>
    <cellStyle name="SAPBEXresDataEmph 3" xfId="1982"/>
    <cellStyle name="SAPBEXresDataEmph 3 2" xfId="1983"/>
    <cellStyle name="SAPBEXresDataEmph 4" xfId="1984"/>
    <cellStyle name="SAPBEXresDataEmph 4 2" xfId="1985"/>
    <cellStyle name="SAPBEXresDataEmph 5" xfId="1986"/>
    <cellStyle name="SAPBEXresDataEmph 5 2" xfId="1987"/>
    <cellStyle name="SAPBEXresDataEmph 6" xfId="1988"/>
    <cellStyle name="SAPBEXresDataEmph 6 2" xfId="1989"/>
    <cellStyle name="SAPBEXresDataEmph 7" xfId="1990"/>
    <cellStyle name="SAPBEXresDataEmph 7 2" xfId="1991"/>
    <cellStyle name="SAPBEXresDataEmph 8" xfId="1992"/>
    <cellStyle name="SAPBEXresDataEmph 8 2" xfId="1993"/>
    <cellStyle name="SAPBEXresDataEmph 9" xfId="1994"/>
    <cellStyle name="SAPBEXresDataEmph 9 2" xfId="1995"/>
    <cellStyle name="SAPBEXresItem" xfId="1996"/>
    <cellStyle name="SAPBEXresItem 10" xfId="1997"/>
    <cellStyle name="SAPBEXresItem 10 2" xfId="1998"/>
    <cellStyle name="SAPBEXresItem 11" xfId="1999"/>
    <cellStyle name="SAPBEXresItem 12" xfId="2000"/>
    <cellStyle name="SAPBEXresItem 13" xfId="2001"/>
    <cellStyle name="SAPBEXresItem 14" xfId="2002"/>
    <cellStyle name="SAPBEXresItem 15" xfId="2003"/>
    <cellStyle name="SAPBEXresItem 2" xfId="2004"/>
    <cellStyle name="SAPBEXresItem 2 2" xfId="2005"/>
    <cellStyle name="SAPBEXresItem 3" xfId="2006"/>
    <cellStyle name="SAPBEXresItem 3 2" xfId="2007"/>
    <cellStyle name="SAPBEXresItem 4" xfId="2008"/>
    <cellStyle name="SAPBEXresItem 4 2" xfId="2009"/>
    <cellStyle name="SAPBEXresItem 5" xfId="2010"/>
    <cellStyle name="SAPBEXresItem 5 2" xfId="2011"/>
    <cellStyle name="SAPBEXresItem 6" xfId="2012"/>
    <cellStyle name="SAPBEXresItem 6 2" xfId="2013"/>
    <cellStyle name="SAPBEXresItem 7" xfId="2014"/>
    <cellStyle name="SAPBEXresItem 7 2" xfId="2015"/>
    <cellStyle name="SAPBEXresItem 8" xfId="2016"/>
    <cellStyle name="SAPBEXresItem 8 2" xfId="2017"/>
    <cellStyle name="SAPBEXresItem 9" xfId="2018"/>
    <cellStyle name="SAPBEXresItem 9 2" xfId="2019"/>
    <cellStyle name="SAPBEXresItemX" xfId="2020"/>
    <cellStyle name="SAPBEXresItemX 10" xfId="2021"/>
    <cellStyle name="SAPBEXresItemX 10 2" xfId="2022"/>
    <cellStyle name="SAPBEXresItemX 11" xfId="2023"/>
    <cellStyle name="SAPBEXresItemX 12" xfId="2024"/>
    <cellStyle name="SAPBEXresItemX 13" xfId="2025"/>
    <cellStyle name="SAPBEXresItemX 14" xfId="2026"/>
    <cellStyle name="SAPBEXresItemX 15" xfId="2027"/>
    <cellStyle name="SAPBEXresItemX 2" xfId="2028"/>
    <cellStyle name="SAPBEXresItemX 2 2" xfId="2029"/>
    <cellStyle name="SAPBEXresItemX 3" xfId="2030"/>
    <cellStyle name="SAPBEXresItemX 3 2" xfId="2031"/>
    <cellStyle name="SAPBEXresItemX 4" xfId="2032"/>
    <cellStyle name="SAPBEXresItemX 4 2" xfId="2033"/>
    <cellStyle name="SAPBEXresItemX 5" xfId="2034"/>
    <cellStyle name="SAPBEXresItemX 5 2" xfId="2035"/>
    <cellStyle name="SAPBEXresItemX 6" xfId="2036"/>
    <cellStyle name="SAPBEXresItemX 6 2" xfId="2037"/>
    <cellStyle name="SAPBEXresItemX 7" xfId="2038"/>
    <cellStyle name="SAPBEXresItemX 7 2" xfId="2039"/>
    <cellStyle name="SAPBEXresItemX 8" xfId="2040"/>
    <cellStyle name="SAPBEXresItemX 8 2" xfId="2041"/>
    <cellStyle name="SAPBEXresItemX 9" xfId="2042"/>
    <cellStyle name="SAPBEXresItemX 9 2" xfId="2043"/>
    <cellStyle name="SAPBEXstdData" xfId="2044"/>
    <cellStyle name="SAPBEXstdData 10" xfId="2045"/>
    <cellStyle name="SAPBEXstdData 10 2" xfId="2046"/>
    <cellStyle name="SAPBEXstdData 11" xfId="2047"/>
    <cellStyle name="SAPBEXstdData 11 2" xfId="2048"/>
    <cellStyle name="SAPBEXstdData 12" xfId="2049"/>
    <cellStyle name="SAPBEXstdData 13" xfId="2050"/>
    <cellStyle name="SAPBEXstdData 14" xfId="2051"/>
    <cellStyle name="SAPBEXstdData 15" xfId="2052"/>
    <cellStyle name="SAPBEXstdData 16" xfId="2053"/>
    <cellStyle name="SAPBEXstdData 2" xfId="2054"/>
    <cellStyle name="SAPBEXstdData 2 10" xfId="2055"/>
    <cellStyle name="SAPBEXstdData 2 11" xfId="2056"/>
    <cellStyle name="SAPBEXstdData 2 12" xfId="2057"/>
    <cellStyle name="SAPBEXstdData 2 13" xfId="2058"/>
    <cellStyle name="SAPBEXstdData 2 14" xfId="2059"/>
    <cellStyle name="SAPBEXstdData 2 2" xfId="2060"/>
    <cellStyle name="SAPBEXstdData 2 2 2" xfId="2061"/>
    <cellStyle name="SAPBEXstdData 2 3" xfId="2062"/>
    <cellStyle name="SAPBEXstdData 2 3 2" xfId="2063"/>
    <cellStyle name="SAPBEXstdData 2 4" xfId="2064"/>
    <cellStyle name="SAPBEXstdData 2 4 2" xfId="2065"/>
    <cellStyle name="SAPBEXstdData 2 5" xfId="2066"/>
    <cellStyle name="SAPBEXstdData 2 5 2" xfId="2067"/>
    <cellStyle name="SAPBEXstdData 2 6" xfId="2068"/>
    <cellStyle name="SAPBEXstdData 2 6 2" xfId="2069"/>
    <cellStyle name="SAPBEXstdData 2 7" xfId="2070"/>
    <cellStyle name="SAPBEXstdData 2 7 2" xfId="2071"/>
    <cellStyle name="SAPBEXstdData 2 8" xfId="2072"/>
    <cellStyle name="SAPBEXstdData 2 8 2" xfId="2073"/>
    <cellStyle name="SAPBEXstdData 2 9" xfId="2074"/>
    <cellStyle name="SAPBEXstdData 2 9 2" xfId="2075"/>
    <cellStyle name="SAPBEXstdData 3" xfId="2076"/>
    <cellStyle name="SAPBEXstdData 3 2" xfId="2077"/>
    <cellStyle name="SAPBEXstdData 4" xfId="2078"/>
    <cellStyle name="SAPBEXstdData 4 2" xfId="2079"/>
    <cellStyle name="SAPBEXstdData 5" xfId="2080"/>
    <cellStyle name="SAPBEXstdData 5 2" xfId="2081"/>
    <cellStyle name="SAPBEXstdData 6" xfId="2082"/>
    <cellStyle name="SAPBEXstdData 6 2" xfId="2083"/>
    <cellStyle name="SAPBEXstdData 7" xfId="2084"/>
    <cellStyle name="SAPBEXstdData 7 2" xfId="2085"/>
    <cellStyle name="SAPBEXstdData 8" xfId="2086"/>
    <cellStyle name="SAPBEXstdData 8 2" xfId="2087"/>
    <cellStyle name="SAPBEXstdData 9" xfId="2088"/>
    <cellStyle name="SAPBEXstdData 9 2" xfId="2089"/>
    <cellStyle name="SAPBEXstdData_Copy of xSAPtemp5457" xfId="2090"/>
    <cellStyle name="SAPBEXstdDataEmph" xfId="2091"/>
    <cellStyle name="SAPBEXstdDataEmph 10" xfId="2092"/>
    <cellStyle name="SAPBEXstdDataEmph 10 2" xfId="2093"/>
    <cellStyle name="SAPBEXstdDataEmph 11" xfId="2094"/>
    <cellStyle name="SAPBEXstdDataEmph 12" xfId="2095"/>
    <cellStyle name="SAPBEXstdDataEmph 13" xfId="2096"/>
    <cellStyle name="SAPBEXstdDataEmph 14" xfId="2097"/>
    <cellStyle name="SAPBEXstdDataEmph 15" xfId="2098"/>
    <cellStyle name="SAPBEXstdDataEmph 2" xfId="2099"/>
    <cellStyle name="SAPBEXstdDataEmph 2 2" xfId="2100"/>
    <cellStyle name="SAPBEXstdDataEmph 3" xfId="2101"/>
    <cellStyle name="SAPBEXstdDataEmph 3 2" xfId="2102"/>
    <cellStyle name="SAPBEXstdDataEmph 4" xfId="2103"/>
    <cellStyle name="SAPBEXstdDataEmph 4 2" xfId="2104"/>
    <cellStyle name="SAPBEXstdDataEmph 5" xfId="2105"/>
    <cellStyle name="SAPBEXstdDataEmph 5 2" xfId="2106"/>
    <cellStyle name="SAPBEXstdDataEmph 6" xfId="2107"/>
    <cellStyle name="SAPBEXstdDataEmph 6 2" xfId="2108"/>
    <cellStyle name="SAPBEXstdDataEmph 7" xfId="2109"/>
    <cellStyle name="SAPBEXstdDataEmph 7 2" xfId="2110"/>
    <cellStyle name="SAPBEXstdDataEmph 8" xfId="2111"/>
    <cellStyle name="SAPBEXstdDataEmph 8 2" xfId="2112"/>
    <cellStyle name="SAPBEXstdDataEmph 9" xfId="2113"/>
    <cellStyle name="SAPBEXstdDataEmph 9 2" xfId="2114"/>
    <cellStyle name="SAPBEXstdItem" xfId="2115"/>
    <cellStyle name="SAPBEXstdItem 10" xfId="2116"/>
    <cellStyle name="SAPBEXstdItem 10 2" xfId="2117"/>
    <cellStyle name="SAPBEXstdItem 11" xfId="2118"/>
    <cellStyle name="SAPBEXstdItem 11 2" xfId="2119"/>
    <cellStyle name="SAPBEXstdItem 12" xfId="2120"/>
    <cellStyle name="SAPBEXstdItem 13" xfId="2121"/>
    <cellStyle name="SAPBEXstdItem 14" xfId="2122"/>
    <cellStyle name="SAPBEXstdItem 15" xfId="2123"/>
    <cellStyle name="SAPBEXstdItem 16" xfId="2124"/>
    <cellStyle name="SAPBEXstdItem 2" xfId="2125"/>
    <cellStyle name="SAPBEXstdItem 2 2" xfId="2126"/>
    <cellStyle name="SAPBEXstdItem 2 2 10" xfId="2127"/>
    <cellStyle name="SAPBEXstdItem 2 2 11" xfId="2128"/>
    <cellStyle name="SAPBEXstdItem 2 2 12" xfId="2129"/>
    <cellStyle name="SAPBEXstdItem 2 2 13" xfId="2130"/>
    <cellStyle name="SAPBEXstdItem 2 2 14" xfId="2131"/>
    <cellStyle name="SAPBEXstdItem 2 2 2" xfId="2132"/>
    <cellStyle name="SAPBEXstdItem 2 2 2 2" xfId="2133"/>
    <cellStyle name="SAPBEXstdItem 2 2 3" xfId="2134"/>
    <cellStyle name="SAPBEXstdItem 2 2 3 2" xfId="2135"/>
    <cellStyle name="SAPBEXstdItem 2 2 4" xfId="2136"/>
    <cellStyle name="SAPBEXstdItem 2 2 4 2" xfId="2137"/>
    <cellStyle name="SAPBEXstdItem 2 2 5" xfId="2138"/>
    <cellStyle name="SAPBEXstdItem 2 2 5 2" xfId="2139"/>
    <cellStyle name="SAPBEXstdItem 2 2 6" xfId="2140"/>
    <cellStyle name="SAPBEXstdItem 2 2 6 2" xfId="2141"/>
    <cellStyle name="SAPBEXstdItem 2 2 7" xfId="2142"/>
    <cellStyle name="SAPBEXstdItem 2 2 7 2" xfId="2143"/>
    <cellStyle name="SAPBEXstdItem 2 2 8" xfId="2144"/>
    <cellStyle name="SAPBEXstdItem 2 2 8 2" xfId="2145"/>
    <cellStyle name="SAPBEXstdItem 2 2 9" xfId="2146"/>
    <cellStyle name="SAPBEXstdItem 2 2 9 2" xfId="2147"/>
    <cellStyle name="SAPBEXstdItem 2 3" xfId="2148"/>
    <cellStyle name="SAPBEXstdItem 3" xfId="2149"/>
    <cellStyle name="SAPBEXstdItem 3 10" xfId="2150"/>
    <cellStyle name="SAPBEXstdItem 3 11" xfId="2151"/>
    <cellStyle name="SAPBEXstdItem 3 12" xfId="2152"/>
    <cellStyle name="SAPBEXstdItem 3 13" xfId="2153"/>
    <cellStyle name="SAPBEXstdItem 3 14" xfId="2154"/>
    <cellStyle name="SAPBEXstdItem 3 2" xfId="2155"/>
    <cellStyle name="SAPBEXstdItem 3 2 2" xfId="2156"/>
    <cellStyle name="SAPBEXstdItem 3 3" xfId="2157"/>
    <cellStyle name="SAPBEXstdItem 3 3 2" xfId="2158"/>
    <cellStyle name="SAPBEXstdItem 3 4" xfId="2159"/>
    <cellStyle name="SAPBEXstdItem 3 4 2" xfId="2160"/>
    <cellStyle name="SAPBEXstdItem 3 5" xfId="2161"/>
    <cellStyle name="SAPBEXstdItem 3 5 2" xfId="2162"/>
    <cellStyle name="SAPBEXstdItem 3 6" xfId="2163"/>
    <cellStyle name="SAPBEXstdItem 3 6 2" xfId="2164"/>
    <cellStyle name="SAPBEXstdItem 3 7" xfId="2165"/>
    <cellStyle name="SAPBEXstdItem 3 7 2" xfId="2166"/>
    <cellStyle name="SAPBEXstdItem 3 8" xfId="2167"/>
    <cellStyle name="SAPBEXstdItem 3 8 2" xfId="2168"/>
    <cellStyle name="SAPBEXstdItem 3 9" xfId="2169"/>
    <cellStyle name="SAPBEXstdItem 3 9 2" xfId="2170"/>
    <cellStyle name="SAPBEXstdItem 4" xfId="2171"/>
    <cellStyle name="SAPBEXstdItem 4 2" xfId="2172"/>
    <cellStyle name="SAPBEXstdItem 5" xfId="2173"/>
    <cellStyle name="SAPBEXstdItem 5 2" xfId="2174"/>
    <cellStyle name="SAPBEXstdItem 6" xfId="2175"/>
    <cellStyle name="SAPBEXstdItem 6 2" xfId="2176"/>
    <cellStyle name="SAPBEXstdItem 7" xfId="2177"/>
    <cellStyle name="SAPBEXstdItem 7 2" xfId="2178"/>
    <cellStyle name="SAPBEXstdItem 8" xfId="2179"/>
    <cellStyle name="SAPBEXstdItem 8 2" xfId="2180"/>
    <cellStyle name="SAPBEXstdItem 9" xfId="2181"/>
    <cellStyle name="SAPBEXstdItem 9 2" xfId="2182"/>
    <cellStyle name="SAPBEXstdItem_Copy of xSAPtemp5457" xfId="2183"/>
    <cellStyle name="SAPBEXstdItemX" xfId="2184"/>
    <cellStyle name="SAPBEXstdItemX 10" xfId="2185"/>
    <cellStyle name="SAPBEXstdItemX 10 2" xfId="2186"/>
    <cellStyle name="SAPBEXstdItemX 11" xfId="2187"/>
    <cellStyle name="SAPBEXstdItemX 11 2" xfId="2188"/>
    <cellStyle name="SAPBEXstdItemX 12" xfId="2189"/>
    <cellStyle name="SAPBEXstdItemX 13" xfId="2190"/>
    <cellStyle name="SAPBEXstdItemX 14" xfId="2191"/>
    <cellStyle name="SAPBEXstdItemX 15" xfId="2192"/>
    <cellStyle name="SAPBEXstdItemX 16" xfId="2193"/>
    <cellStyle name="SAPBEXstdItemX 2" xfId="2194"/>
    <cellStyle name="SAPBEXstdItemX 2 10" xfId="2195"/>
    <cellStyle name="SAPBEXstdItemX 2 11" xfId="2196"/>
    <cellStyle name="SAPBEXstdItemX 2 12" xfId="2197"/>
    <cellStyle name="SAPBEXstdItemX 2 13" xfId="2198"/>
    <cellStyle name="SAPBEXstdItemX 2 14" xfId="2199"/>
    <cellStyle name="SAPBEXstdItemX 2 2" xfId="2200"/>
    <cellStyle name="SAPBEXstdItemX 2 2 2" xfId="2201"/>
    <cellStyle name="SAPBEXstdItemX 2 3" xfId="2202"/>
    <cellStyle name="SAPBEXstdItemX 2 3 2" xfId="2203"/>
    <cellStyle name="SAPBEXstdItemX 2 4" xfId="2204"/>
    <cellStyle name="SAPBEXstdItemX 2 4 2" xfId="2205"/>
    <cellStyle name="SAPBEXstdItemX 2 5" xfId="2206"/>
    <cellStyle name="SAPBEXstdItemX 2 5 2" xfId="2207"/>
    <cellStyle name="SAPBEXstdItemX 2 6" xfId="2208"/>
    <cellStyle name="SAPBEXstdItemX 2 6 2" xfId="2209"/>
    <cellStyle name="SAPBEXstdItemX 2 7" xfId="2210"/>
    <cellStyle name="SAPBEXstdItemX 2 7 2" xfId="2211"/>
    <cellStyle name="SAPBEXstdItemX 2 8" xfId="2212"/>
    <cellStyle name="SAPBEXstdItemX 2 8 2" xfId="2213"/>
    <cellStyle name="SAPBEXstdItemX 2 9" xfId="2214"/>
    <cellStyle name="SAPBEXstdItemX 2 9 2" xfId="2215"/>
    <cellStyle name="SAPBEXstdItemX 3" xfId="2216"/>
    <cellStyle name="SAPBEXstdItemX 3 2" xfId="2217"/>
    <cellStyle name="SAPBEXstdItemX 4" xfId="2218"/>
    <cellStyle name="SAPBEXstdItemX 4 2" xfId="2219"/>
    <cellStyle name="SAPBEXstdItemX 5" xfId="2220"/>
    <cellStyle name="SAPBEXstdItemX 5 2" xfId="2221"/>
    <cellStyle name="SAPBEXstdItemX 6" xfId="2222"/>
    <cellStyle name="SAPBEXstdItemX 6 2" xfId="2223"/>
    <cellStyle name="SAPBEXstdItemX 7" xfId="2224"/>
    <cellStyle name="SAPBEXstdItemX 7 2" xfId="2225"/>
    <cellStyle name="SAPBEXstdItemX 8" xfId="2226"/>
    <cellStyle name="SAPBEXstdItemX 8 2" xfId="2227"/>
    <cellStyle name="SAPBEXstdItemX 9" xfId="2228"/>
    <cellStyle name="SAPBEXstdItemX 9 2" xfId="2229"/>
    <cellStyle name="SAPBEXstdItemX_Copy of xSAPtemp5457" xfId="2230"/>
    <cellStyle name="SAPBEXtitle" xfId="2231"/>
    <cellStyle name="SAPBEXtitle 2" xfId="2232"/>
    <cellStyle name="SAPBEXtitle 2 2" xfId="2233"/>
    <cellStyle name="SAPBEXtitle 3" xfId="2234"/>
    <cellStyle name="SAPBEXtitle 4" xfId="2235"/>
    <cellStyle name="SAPBEXtitle 4 2" xfId="2236"/>
    <cellStyle name="SAPBEXtitle 5" xfId="2237"/>
    <cellStyle name="SAPBEXtitle 6" xfId="2238"/>
    <cellStyle name="SAPBEXtitle 7" xfId="2239"/>
    <cellStyle name="SAPBEXtitle 8" xfId="2240"/>
    <cellStyle name="SAPBEXtitle_Copy of xSAPtemp5457" xfId="2241"/>
    <cellStyle name="SAPBEXundefined" xfId="2242"/>
    <cellStyle name="SAPBEXundefined 10" xfId="2243"/>
    <cellStyle name="SAPBEXundefined 10 2" xfId="2244"/>
    <cellStyle name="SAPBEXundefined 11" xfId="2245"/>
    <cellStyle name="SAPBEXundefined 12" xfId="2246"/>
    <cellStyle name="SAPBEXundefined 13" xfId="2247"/>
    <cellStyle name="SAPBEXundefined 14" xfId="2248"/>
    <cellStyle name="SAPBEXundefined 15" xfId="2249"/>
    <cellStyle name="SAPBEXundefined 2" xfId="2250"/>
    <cellStyle name="SAPBEXundefined 2 2" xfId="2251"/>
    <cellStyle name="SAPBEXundefined 3" xfId="2252"/>
    <cellStyle name="SAPBEXundefined 3 2" xfId="2253"/>
    <cellStyle name="SAPBEXundefined 4" xfId="2254"/>
    <cellStyle name="SAPBEXundefined 4 2" xfId="2255"/>
    <cellStyle name="SAPBEXundefined 5" xfId="2256"/>
    <cellStyle name="SAPBEXundefined 5 2" xfId="2257"/>
    <cellStyle name="SAPBEXundefined 6" xfId="2258"/>
    <cellStyle name="SAPBEXundefined 6 2" xfId="2259"/>
    <cellStyle name="SAPBEXundefined 7" xfId="2260"/>
    <cellStyle name="SAPBEXundefined 7 2" xfId="2261"/>
    <cellStyle name="SAPBEXundefined 8" xfId="2262"/>
    <cellStyle name="SAPBEXundefined 8 2" xfId="2263"/>
    <cellStyle name="SAPBEXundefined 9" xfId="2264"/>
    <cellStyle name="SAPBEXundefined 9 2" xfId="2265"/>
    <cellStyle name="SAPBorder" xfId="2266"/>
    <cellStyle name="SAPDataCell" xfId="2267"/>
    <cellStyle name="SAPDataTotalCell" xfId="2268"/>
    <cellStyle name="SAPDimensionCell" xfId="2269"/>
    <cellStyle name="SAPEditableDataCell" xfId="2270"/>
    <cellStyle name="SAPEditableDataTotalCell" xfId="2271"/>
    <cellStyle name="SAPEmphasized" xfId="2272"/>
    <cellStyle name="SAPEmphasizedEditableDataCell" xfId="2273"/>
    <cellStyle name="SAPEmphasizedEditableDataTotalCell" xfId="2274"/>
    <cellStyle name="SAPEmphasizedLockedDataCell" xfId="2275"/>
    <cellStyle name="SAPEmphasizedLockedDataTotalCell" xfId="2276"/>
    <cellStyle name="SAPEmphasizedReadonlyDataCell" xfId="2277"/>
    <cellStyle name="SAPEmphasizedReadonlyDataTotalCell" xfId="2278"/>
    <cellStyle name="SAPEmphasizedTotal" xfId="2279"/>
    <cellStyle name="SAPExceptionLevel1" xfId="2280"/>
    <cellStyle name="SAPExceptionLevel2" xfId="2281"/>
    <cellStyle name="SAPExceptionLevel3" xfId="2282"/>
    <cellStyle name="SAPExceptionLevel4" xfId="2283"/>
    <cellStyle name="SAPExceptionLevel5" xfId="2284"/>
    <cellStyle name="SAPExceptionLevel6" xfId="2285"/>
    <cellStyle name="SAPExceptionLevel7" xfId="2286"/>
    <cellStyle name="SAPExceptionLevel8" xfId="2287"/>
    <cellStyle name="SAPExceptionLevel9" xfId="2288"/>
    <cellStyle name="SAPHierarchyCell0" xfId="2289"/>
    <cellStyle name="SAPHierarchyCell1" xfId="2290"/>
    <cellStyle name="SAPHierarchyCell2" xfId="2291"/>
    <cellStyle name="SAPHierarchyCell3" xfId="2292"/>
    <cellStyle name="SAPHierarchyCell4" xfId="2293"/>
    <cellStyle name="SAPLockedDataCell" xfId="2294"/>
    <cellStyle name="SAPLockedDataTotalCell" xfId="2295"/>
    <cellStyle name="SAPMemberCell" xfId="2296"/>
    <cellStyle name="SAPMemberTotalCell" xfId="2297"/>
    <cellStyle name="SAPReadonlyDataCell" xfId="2298"/>
    <cellStyle name="SAPReadonlyDataTotalCell" xfId="2299"/>
    <cellStyle name="Shade" xfId="2300"/>
    <cellStyle name="Single Border" xfId="2301"/>
    <cellStyle name="Single Border 2" xfId="2302"/>
    <cellStyle name="Single Border 2 2" xfId="2303"/>
    <cellStyle name="Single Border 2 3" xfId="2304"/>
    <cellStyle name="Single Border 3" xfId="2305"/>
    <cellStyle name="Single Border 3 2" xfId="2306"/>
    <cellStyle name="Single Border 3 2 2" xfId="2307"/>
    <cellStyle name="Single Border 3 2 3" xfId="2308"/>
    <cellStyle name="Single Border 3 3" xfId="2309"/>
    <cellStyle name="Single Border 3 3 2" xfId="2310"/>
    <cellStyle name="Single Border 3 3 3" xfId="2311"/>
    <cellStyle name="Single Border 3 4" xfId="2312"/>
    <cellStyle name="Special" xfId="2313"/>
    <cellStyle name="Special 2" xfId="2314"/>
    <cellStyle name="Special 3" xfId="2315"/>
    <cellStyle name="STYL1 - Style1" xfId="2316"/>
    <cellStyle name="STYL1 - Style1 3" xfId="2317"/>
    <cellStyle name="Style 1" xfId="2318"/>
    <cellStyle name="Style 1 7" xfId="2319"/>
    <cellStyle name="Style 21" xfId="2320"/>
    <cellStyle name="Style 22" xfId="2321"/>
    <cellStyle name="Style 24" xfId="2322"/>
    <cellStyle name="Style 27" xfId="2323"/>
    <cellStyle name="Style 35" xfId="2324"/>
    <cellStyle name="Style 35 2" xfId="2325"/>
    <cellStyle name="Style 36" xfId="2326"/>
    <cellStyle name="Style 36 2" xfId="2327"/>
    <cellStyle name="Text" xfId="2328"/>
    <cellStyle name="Tickmark" xfId="2329"/>
    <cellStyle name="Tickmark 2" xfId="2330"/>
    <cellStyle name="Title" xfId="2331" builtinId="15" customBuiltin="1"/>
    <cellStyle name="Title  - Style1" xfId="2332"/>
    <cellStyle name="Title  - Style1 2" xfId="2333"/>
    <cellStyle name="Title 10" xfId="2334"/>
    <cellStyle name="Title 2" xfId="2335"/>
    <cellStyle name="Title 3" xfId="2336"/>
    <cellStyle name="Title 4" xfId="2337"/>
    <cellStyle name="Title 5" xfId="2338"/>
    <cellStyle name="Title 5 2" xfId="2339"/>
    <cellStyle name="Title 6" xfId="2340"/>
    <cellStyle name="Titles" xfId="2341"/>
    <cellStyle name="Titles 14" xfId="2342"/>
    <cellStyle name="Titles 2" xfId="2343"/>
    <cellStyle name="Total" xfId="2344" builtinId="25" customBuiltin="1"/>
    <cellStyle name="Total 2" xfId="2345"/>
    <cellStyle name="Total 2 10" xfId="2346"/>
    <cellStyle name="Total 2 10 2" xfId="2347"/>
    <cellStyle name="Total 2 11" xfId="2348"/>
    <cellStyle name="Total 2 11 2" xfId="2349"/>
    <cellStyle name="Total 2 12" xfId="2350"/>
    <cellStyle name="Total 2 12 2" xfId="2351"/>
    <cellStyle name="Total 2 13" xfId="2352"/>
    <cellStyle name="Total 2 14" xfId="2353"/>
    <cellStyle name="Total 2 15" xfId="2354"/>
    <cellStyle name="Total 2 16" xfId="2355"/>
    <cellStyle name="Total 2 17" xfId="2356"/>
    <cellStyle name="Total 2 2" xfId="2357"/>
    <cellStyle name="Total 2 2 2" xfId="2358"/>
    <cellStyle name="Total 2 3" xfId="2359"/>
    <cellStyle name="Total 2 3 2" xfId="2360"/>
    <cellStyle name="Total 2 4" xfId="2361"/>
    <cellStyle name="Total 2 4 2" xfId="2362"/>
    <cellStyle name="Total 2 5" xfId="2363"/>
    <cellStyle name="Total 2 5 2" xfId="2364"/>
    <cellStyle name="Total 2 6" xfId="2365"/>
    <cellStyle name="Total 2 6 2" xfId="2366"/>
    <cellStyle name="Total 2 7" xfId="2367"/>
    <cellStyle name="Total 2 7 2" xfId="2368"/>
    <cellStyle name="Total 2 8" xfId="2369"/>
    <cellStyle name="Total 2 8 2" xfId="2370"/>
    <cellStyle name="Total 2 9" xfId="2371"/>
    <cellStyle name="Total 2 9 2" xfId="2372"/>
    <cellStyle name="Total 3" xfId="2373"/>
    <cellStyle name="Total 46" xfId="2374"/>
    <cellStyle name="Total 52" xfId="2375"/>
    <cellStyle name="Total2 - Style2" xfId="2376"/>
    <cellStyle name="Total2 - Style2 3" xfId="2377"/>
    <cellStyle name="TotCol - Style5" xfId="2378"/>
    <cellStyle name="TotCol - Style5 2" xfId="2379"/>
    <cellStyle name="TotRow - Style4" xfId="2380"/>
    <cellStyle name="TotRow - Style4 10" xfId="2381"/>
    <cellStyle name="TotRow - Style4 10 2" xfId="2382"/>
    <cellStyle name="TotRow - Style4 11" xfId="2383"/>
    <cellStyle name="TotRow - Style4 11 2" xfId="2384"/>
    <cellStyle name="TotRow - Style4 12" xfId="2385"/>
    <cellStyle name="TotRow - Style4 12 2" xfId="2386"/>
    <cellStyle name="TotRow - Style4 13" xfId="2387"/>
    <cellStyle name="TotRow - Style4 13 2" xfId="2388"/>
    <cellStyle name="TotRow - Style4 14" xfId="2389"/>
    <cellStyle name="TotRow - Style4 15" xfId="2390"/>
    <cellStyle name="TotRow - Style4 16" xfId="2391"/>
    <cellStyle name="TotRow - Style4 17" xfId="2392"/>
    <cellStyle name="TotRow - Style4 18" xfId="2393"/>
    <cellStyle name="TotRow - Style4 2" xfId="2394"/>
    <cellStyle name="TotRow - Style4 2 10" xfId="2395"/>
    <cellStyle name="TotRow - Style4 2 10 2" xfId="2396"/>
    <cellStyle name="TotRow - Style4 2 11" xfId="2397"/>
    <cellStyle name="TotRow - Style4 2 11 2" xfId="2398"/>
    <cellStyle name="TotRow - Style4 2 12" xfId="2399"/>
    <cellStyle name="TotRow - Style4 2 12 2" xfId="2400"/>
    <cellStyle name="TotRow - Style4 2 13" xfId="2401"/>
    <cellStyle name="TotRow - Style4 2 13 2" xfId="2402"/>
    <cellStyle name="TotRow - Style4 2 14" xfId="2403"/>
    <cellStyle name="TotRow - Style4 2 14 2" xfId="2404"/>
    <cellStyle name="TotRow - Style4 2 15" xfId="2405"/>
    <cellStyle name="TotRow - Style4 2 2" xfId="2406"/>
    <cellStyle name="TotRow - Style4 2 2 2" xfId="2407"/>
    <cellStyle name="TotRow - Style4 2 3" xfId="2408"/>
    <cellStyle name="TotRow - Style4 2 3 2" xfId="2409"/>
    <cellStyle name="TotRow - Style4 2 4" xfId="2410"/>
    <cellStyle name="TotRow - Style4 2 4 2" xfId="2411"/>
    <cellStyle name="TotRow - Style4 2 5" xfId="2412"/>
    <cellStyle name="TotRow - Style4 2 5 2" xfId="2413"/>
    <cellStyle name="TotRow - Style4 2 6" xfId="2414"/>
    <cellStyle name="TotRow - Style4 2 6 2" xfId="2415"/>
    <cellStyle name="TotRow - Style4 2 7" xfId="2416"/>
    <cellStyle name="TotRow - Style4 2 7 2" xfId="2417"/>
    <cellStyle name="TotRow - Style4 2 8" xfId="2418"/>
    <cellStyle name="TotRow - Style4 2 8 2" xfId="2419"/>
    <cellStyle name="TotRow - Style4 2 9" xfId="2420"/>
    <cellStyle name="TotRow - Style4 2 9 2" xfId="2421"/>
    <cellStyle name="TotRow - Style4 3" xfId="2422"/>
    <cellStyle name="TotRow - Style4 3 2" xfId="2423"/>
    <cellStyle name="TotRow - Style4 4" xfId="2424"/>
    <cellStyle name="TotRow - Style4 4 2" xfId="2425"/>
    <cellStyle name="TotRow - Style4 5" xfId="2426"/>
    <cellStyle name="TotRow - Style4 5 2" xfId="2427"/>
    <cellStyle name="TotRow - Style4 6" xfId="2428"/>
    <cellStyle name="TotRow - Style4 6 2" xfId="2429"/>
    <cellStyle name="TotRow - Style4 7" xfId="2430"/>
    <cellStyle name="TotRow - Style4 7 2" xfId="2431"/>
    <cellStyle name="TotRow - Style4 8" xfId="2432"/>
    <cellStyle name="TotRow - Style4 8 2" xfId="2433"/>
    <cellStyle name="TotRow - Style4 9" xfId="2434"/>
    <cellStyle name="TotRow - Style4 9 2" xfId="2435"/>
    <cellStyle name="TRANSMISSION RELIABILITY PORTION OF PROJECT" xfId="2436"/>
    <cellStyle name="Tusental (0)_pldt" xfId="2437"/>
    <cellStyle name="Tusental_pldt" xfId="2438"/>
    <cellStyle name="Underl - Style4" xfId="2439"/>
    <cellStyle name="Underl - Style4 3" xfId="2440"/>
    <cellStyle name="UNLocked" xfId="2441"/>
    <cellStyle name="Unprot" xfId="2442"/>
    <cellStyle name="Unprot 2" xfId="2443"/>
    <cellStyle name="Unprot 3" xfId="2444"/>
    <cellStyle name="Unprot$" xfId="2445"/>
    <cellStyle name="Unprot$ 2" xfId="2446"/>
    <cellStyle name="Unprot$ 3" xfId="2447"/>
    <cellStyle name="Unprot$ 4" xfId="2448"/>
    <cellStyle name="Unprot_Book4 (11) (2)" xfId="2449"/>
    <cellStyle name="Unprotect" xfId="2450"/>
    <cellStyle name="Valuta (0)_pldt" xfId="2451"/>
    <cellStyle name="Valuta_pldt" xfId="2452"/>
    <cellStyle name="Warning Text" xfId="2453" builtinId="11" customBuiltin="1"/>
    <cellStyle name="Warning Text 2" xfId="2454"/>
    <cellStyle name="Warning Text 3" xfId="2455"/>
    <cellStyle name="Warning Text 4" xfId="2456"/>
    <cellStyle name="Warning Text 5" xfId="2457"/>
    <cellStyle name="Warning Text 6" xfId="2458"/>
    <cellStyle name="Warning Text 8" xfId="2459"/>
  </cellStyles>
  <dxfs count="7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y0902/EAST%20Blocking%209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G22">
            <v>1931963666</v>
          </cell>
          <cell r="J22">
            <v>1056426642</v>
          </cell>
        </row>
        <row r="23">
          <cell r="G23">
            <v>70121</v>
          </cell>
          <cell r="J23">
            <v>13699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5"/>
  <sheetViews>
    <sheetView tabSelected="1" view="pageBreakPreview" zoomScale="85" zoomScaleNormal="100" zoomScaleSheetLayoutView="85" workbookViewId="0">
      <selection activeCell="H18" sqref="H18"/>
    </sheetView>
  </sheetViews>
  <sheetFormatPr defaultColWidth="8.85546875" defaultRowHeight="12.75"/>
  <cols>
    <col min="1" max="1" width="2.28515625" style="9" customWidth="1"/>
    <col min="2" max="2" width="6.28515625" style="9" customWidth="1"/>
    <col min="3" max="3" width="20.7109375" style="9" customWidth="1"/>
    <col min="4" max="4" width="8.5703125" style="9" customWidth="1"/>
    <col min="5" max="5" width="8.42578125" style="9" bestFit="1" customWidth="1"/>
    <col min="6" max="6" width="12.7109375" style="9" customWidth="1"/>
    <col min="7" max="7" width="9.85546875" style="9" customWidth="1"/>
    <col min="8" max="8" width="10.42578125" style="9" bestFit="1" customWidth="1"/>
    <col min="9" max="9" width="13.7109375" style="9" bestFit="1" customWidth="1"/>
    <col min="10" max="10" width="7.28515625" style="9" customWidth="1"/>
    <col min="11" max="16384" width="8.85546875" style="9"/>
  </cols>
  <sheetData>
    <row r="1" spans="1:12" ht="12" customHeight="1">
      <c r="B1" s="1" t="s">
        <v>15</v>
      </c>
      <c r="D1" s="11"/>
      <c r="E1" s="11"/>
      <c r="F1" s="11"/>
      <c r="G1" s="11"/>
      <c r="H1" s="11"/>
      <c r="I1" s="11" t="s">
        <v>0</v>
      </c>
      <c r="J1" s="49" t="s">
        <v>33</v>
      </c>
    </row>
    <row r="2" spans="1:12" ht="12" customHeight="1">
      <c r="B2" s="1" t="s">
        <v>39</v>
      </c>
      <c r="D2" s="11"/>
      <c r="E2" s="11"/>
      <c r="F2" s="11"/>
      <c r="G2" s="11"/>
      <c r="H2" s="11"/>
      <c r="I2" s="11"/>
      <c r="J2" s="12"/>
    </row>
    <row r="3" spans="1:12" ht="12" customHeight="1">
      <c r="B3" s="1" t="s">
        <v>37</v>
      </c>
      <c r="D3" s="11"/>
      <c r="E3" s="11"/>
      <c r="F3" s="11"/>
      <c r="G3" s="11"/>
      <c r="H3" s="11"/>
      <c r="I3" s="11"/>
      <c r="J3" s="12"/>
    </row>
    <row r="4" spans="1:12" ht="12" customHeight="1">
      <c r="B4" s="1"/>
      <c r="D4" s="11"/>
      <c r="E4" s="11"/>
      <c r="F4" s="11"/>
      <c r="G4" s="11"/>
      <c r="H4" s="11"/>
      <c r="I4" s="11"/>
      <c r="J4" s="12"/>
    </row>
    <row r="5" spans="1:12" ht="12" customHeight="1">
      <c r="D5" s="11"/>
      <c r="E5" s="11"/>
      <c r="F5" s="11"/>
      <c r="G5" s="11"/>
      <c r="H5" s="11"/>
      <c r="I5" s="11"/>
      <c r="J5" s="12"/>
    </row>
    <row r="6" spans="1:12" ht="12" customHeight="1">
      <c r="D6" s="11"/>
      <c r="E6" s="11"/>
      <c r="F6" s="11" t="s">
        <v>1</v>
      </c>
      <c r="G6" s="11"/>
      <c r="H6" s="11"/>
      <c r="I6" s="11" t="s">
        <v>21</v>
      </c>
      <c r="J6" s="12"/>
    </row>
    <row r="7" spans="1:12" ht="12" customHeight="1"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4" t="s">
        <v>8</v>
      </c>
      <c r="L7" s="4"/>
    </row>
    <row r="8" spans="1:12" ht="12" customHeight="1">
      <c r="A8" s="13"/>
      <c r="B8" s="5" t="s">
        <v>10</v>
      </c>
      <c r="C8" s="13"/>
      <c r="D8" s="14"/>
      <c r="E8" s="14"/>
      <c r="G8" s="14"/>
      <c r="H8" s="14"/>
      <c r="I8" s="15"/>
      <c r="J8" s="12"/>
    </row>
    <row r="9" spans="1:12" ht="12" customHeight="1">
      <c r="A9" s="13"/>
      <c r="B9" s="16" t="s">
        <v>11</v>
      </c>
      <c r="C9" s="17"/>
      <c r="D9" s="18">
        <v>904</v>
      </c>
      <c r="E9" s="18" t="s">
        <v>35</v>
      </c>
      <c r="F9" s="19">
        <f>'Page 4.7.1'!E24</f>
        <v>62258.880074109882</v>
      </c>
      <c r="G9" s="18" t="s">
        <v>12</v>
      </c>
      <c r="H9" s="20" t="s">
        <v>40</v>
      </c>
      <c r="I9" s="19">
        <f>F9</f>
        <v>62258.880074109882</v>
      </c>
      <c r="J9" s="10" t="s">
        <v>36</v>
      </c>
      <c r="L9" s="19"/>
    </row>
    <row r="10" spans="1:12" ht="12" customHeight="1">
      <c r="A10" s="13"/>
      <c r="B10" s="17"/>
      <c r="C10" s="17"/>
      <c r="D10" s="18"/>
      <c r="E10" s="18"/>
      <c r="F10" s="21"/>
      <c r="G10" s="18"/>
      <c r="H10" s="22"/>
      <c r="I10" s="19"/>
      <c r="J10" s="18"/>
      <c r="K10" s="13"/>
    </row>
    <row r="11" spans="1:12" ht="12" customHeight="1">
      <c r="A11" s="13"/>
      <c r="G11" s="23"/>
      <c r="H11" s="22"/>
      <c r="I11" s="24"/>
      <c r="J11" s="25"/>
    </row>
    <row r="12" spans="1:12" ht="12" customHeight="1">
      <c r="A12" s="13"/>
      <c r="G12" s="18"/>
      <c r="H12" s="26"/>
      <c r="I12" s="19"/>
      <c r="J12" s="25"/>
    </row>
    <row r="13" spans="1:12" ht="12" customHeight="1">
      <c r="A13" s="13"/>
      <c r="G13" s="19"/>
      <c r="H13" s="29"/>
      <c r="I13" s="28"/>
      <c r="J13" s="27"/>
    </row>
    <row r="14" spans="1:12" ht="12" customHeight="1">
      <c r="A14" s="13"/>
      <c r="G14" s="19"/>
      <c r="H14" s="30"/>
      <c r="I14" s="28"/>
      <c r="J14" s="27"/>
    </row>
    <row r="15" spans="1:12" ht="12" customHeight="1">
      <c r="A15" s="13"/>
      <c r="G15" s="19"/>
      <c r="H15" s="30"/>
      <c r="I15" s="28"/>
      <c r="J15" s="18"/>
    </row>
    <row r="16" spans="1:12" ht="12" customHeight="1">
      <c r="A16" s="13"/>
      <c r="B16" s="8"/>
      <c r="C16" s="17"/>
      <c r="D16" s="18"/>
      <c r="E16" s="18"/>
      <c r="F16" s="28"/>
      <c r="G16" s="19"/>
      <c r="H16" s="30"/>
      <c r="I16" s="28"/>
      <c r="J16" s="18"/>
    </row>
    <row r="17" spans="1:11" ht="12" customHeight="1">
      <c r="A17" s="13"/>
      <c r="B17" s="16"/>
      <c r="C17" s="17"/>
      <c r="D17" s="18"/>
      <c r="E17" s="18"/>
      <c r="F17" s="28"/>
      <c r="G17" s="19"/>
      <c r="H17" s="29"/>
      <c r="I17" s="28"/>
      <c r="J17" s="27"/>
    </row>
    <row r="18" spans="1:11" ht="12" customHeight="1">
      <c r="A18" s="13"/>
      <c r="B18" s="17"/>
      <c r="C18" s="17"/>
      <c r="D18" s="18"/>
      <c r="E18" s="18"/>
      <c r="F18" s="28"/>
      <c r="G18" s="19"/>
      <c r="H18" s="30"/>
      <c r="I18" s="28"/>
      <c r="J18" s="27"/>
    </row>
    <row r="19" spans="1:11" ht="12" customHeight="1">
      <c r="A19" s="13"/>
      <c r="B19" s="31"/>
      <c r="C19" s="17"/>
      <c r="D19" s="18"/>
      <c r="E19" s="18"/>
      <c r="F19" s="28"/>
      <c r="G19" s="19"/>
      <c r="H19" s="30"/>
      <c r="I19" s="28"/>
      <c r="J19" s="18"/>
    </row>
    <row r="20" spans="1:11" ht="12" customHeight="1">
      <c r="A20" s="13"/>
      <c r="B20" s="8"/>
      <c r="C20" s="17"/>
      <c r="D20" s="32"/>
      <c r="E20" s="18"/>
      <c r="F20" s="28"/>
      <c r="G20" s="19"/>
      <c r="H20" s="17"/>
      <c r="I20" s="17"/>
      <c r="J20" s="18"/>
    </row>
    <row r="21" spans="1:11" ht="12" customHeight="1">
      <c r="A21" s="13"/>
      <c r="B21" s="16"/>
      <c r="C21" s="17"/>
      <c r="D21" s="18"/>
      <c r="E21" s="18"/>
      <c r="F21" s="21"/>
      <c r="G21" s="18"/>
      <c r="H21" s="29"/>
      <c r="I21" s="17"/>
      <c r="J21" s="27"/>
    </row>
    <row r="22" spans="1:11" ht="12" customHeight="1">
      <c r="A22" s="13"/>
      <c r="B22" s="17"/>
      <c r="C22" s="17"/>
      <c r="D22" s="18"/>
      <c r="E22" s="18"/>
      <c r="F22" s="21"/>
      <c r="G22" s="19"/>
      <c r="H22" s="29"/>
      <c r="I22" s="17"/>
      <c r="J22" s="27"/>
    </row>
    <row r="23" spans="1:11" ht="12" customHeight="1">
      <c r="A23" s="13"/>
      <c r="B23" s="8"/>
      <c r="C23" s="17"/>
      <c r="D23" s="17"/>
      <c r="E23" s="18"/>
      <c r="F23" s="33"/>
      <c r="G23" s="34"/>
      <c r="H23" s="34"/>
      <c r="I23" s="34"/>
      <c r="J23" s="35"/>
    </row>
    <row r="24" spans="1:11" ht="12" customHeight="1">
      <c r="A24" s="13"/>
      <c r="B24" s="36"/>
      <c r="C24" s="13"/>
      <c r="D24" s="14"/>
      <c r="E24" s="14"/>
      <c r="F24" s="24"/>
      <c r="G24" s="14"/>
      <c r="H24" s="37"/>
      <c r="I24" s="38"/>
      <c r="J24" s="12"/>
    </row>
    <row r="25" spans="1:11" ht="12" customHeight="1">
      <c r="A25" s="13"/>
      <c r="B25" s="6"/>
      <c r="C25" s="13"/>
      <c r="D25" s="14"/>
      <c r="E25" s="14"/>
      <c r="F25" s="39"/>
      <c r="G25" s="14"/>
      <c r="H25" s="37"/>
      <c r="I25" s="38"/>
      <c r="J25" s="12"/>
    </row>
    <row r="26" spans="1:11" ht="12" customHeight="1">
      <c r="A26" s="13"/>
      <c r="B26" s="6"/>
      <c r="C26" s="13"/>
      <c r="D26" s="13"/>
      <c r="E26" s="14"/>
      <c r="F26" s="40"/>
      <c r="G26" s="14"/>
      <c r="H26" s="41"/>
      <c r="I26" s="15"/>
      <c r="J26" s="42"/>
    </row>
    <row r="27" spans="1:11" ht="12" customHeight="1">
      <c r="A27" s="13"/>
      <c r="C27" s="13"/>
      <c r="D27" s="14"/>
      <c r="E27" s="11"/>
      <c r="F27" s="28"/>
      <c r="G27" s="15"/>
      <c r="H27" s="43"/>
      <c r="I27" s="44"/>
      <c r="J27" s="11"/>
      <c r="K27" s="14"/>
    </row>
    <row r="28" spans="1:11" ht="12" customHeight="1">
      <c r="A28" s="13"/>
      <c r="B28" s="13"/>
      <c r="C28" s="13"/>
      <c r="D28" s="14"/>
      <c r="E28" s="14"/>
      <c r="F28" s="28"/>
      <c r="G28" s="15"/>
      <c r="H28" s="43"/>
      <c r="I28" s="44"/>
      <c r="J28" s="14"/>
    </row>
    <row r="29" spans="1:11" ht="12" customHeight="1">
      <c r="A29" s="13"/>
      <c r="B29" s="36"/>
      <c r="C29" s="13"/>
      <c r="D29" s="14"/>
      <c r="E29" s="14"/>
      <c r="F29" s="39"/>
      <c r="G29" s="14"/>
      <c r="H29" s="37"/>
      <c r="I29" s="38"/>
      <c r="J29" s="12"/>
    </row>
    <row r="30" spans="1:11" ht="12" customHeight="1">
      <c r="A30" s="13"/>
      <c r="B30" s="13"/>
      <c r="C30" s="13"/>
      <c r="D30" s="14"/>
      <c r="E30" s="14"/>
      <c r="F30" s="28"/>
      <c r="G30" s="15"/>
      <c r="H30" s="43"/>
      <c r="I30" s="44"/>
      <c r="J30" s="14"/>
    </row>
    <row r="31" spans="1:11" ht="12" customHeight="1">
      <c r="A31" s="13"/>
      <c r="B31" s="36"/>
      <c r="C31" s="13"/>
      <c r="D31" s="14"/>
      <c r="E31" s="14"/>
      <c r="F31" s="39"/>
      <c r="G31" s="14"/>
      <c r="H31" s="37"/>
      <c r="I31" s="38"/>
      <c r="J31" s="12"/>
    </row>
    <row r="32" spans="1:11" ht="12" customHeight="1">
      <c r="A32" s="13"/>
      <c r="B32" s="36"/>
      <c r="C32" s="13"/>
      <c r="D32" s="14"/>
      <c r="E32" s="14"/>
      <c r="F32" s="39"/>
      <c r="G32" s="14"/>
      <c r="H32" s="37"/>
      <c r="I32" s="38"/>
      <c r="J32" s="12"/>
    </row>
    <row r="33" spans="1:10" ht="12" customHeight="1">
      <c r="A33" s="13"/>
      <c r="B33" s="36"/>
      <c r="C33" s="13"/>
      <c r="D33" s="14"/>
      <c r="E33" s="14"/>
      <c r="F33" s="39"/>
      <c r="G33" s="14"/>
      <c r="H33" s="37"/>
      <c r="I33" s="38"/>
      <c r="J33" s="12"/>
    </row>
    <row r="34" spans="1:10" ht="12" customHeight="1">
      <c r="A34" s="13"/>
      <c r="B34" s="36"/>
      <c r="C34" s="13"/>
      <c r="D34" s="14"/>
      <c r="E34" s="14"/>
      <c r="F34" s="39"/>
      <c r="G34" s="14"/>
      <c r="H34" s="37"/>
      <c r="I34" s="38"/>
      <c r="J34" s="12"/>
    </row>
    <row r="35" spans="1:10" ht="12" customHeight="1">
      <c r="A35" s="13"/>
      <c r="B35" s="36"/>
      <c r="C35" s="13"/>
      <c r="D35" s="14"/>
      <c r="E35" s="14"/>
      <c r="F35" s="39"/>
      <c r="G35" s="14"/>
      <c r="H35" s="37"/>
      <c r="I35" s="38"/>
      <c r="J35" s="12"/>
    </row>
    <row r="36" spans="1:10" ht="12" customHeight="1">
      <c r="A36" s="13"/>
      <c r="B36" s="36"/>
      <c r="C36" s="13"/>
      <c r="D36" s="14"/>
      <c r="E36" s="14"/>
      <c r="F36" s="39"/>
      <c r="G36" s="14"/>
      <c r="H36" s="37"/>
      <c r="I36" s="38"/>
      <c r="J36" s="12"/>
    </row>
    <row r="37" spans="1:10" ht="12" customHeight="1">
      <c r="A37" s="13"/>
      <c r="B37" s="36"/>
      <c r="C37" s="13"/>
      <c r="D37" s="14"/>
      <c r="E37" s="14"/>
      <c r="F37" s="39"/>
      <c r="G37" s="14"/>
      <c r="H37" s="37"/>
      <c r="I37" s="38"/>
      <c r="J37" s="12"/>
    </row>
    <row r="38" spans="1:10" ht="12" customHeight="1">
      <c r="A38" s="13"/>
      <c r="B38" s="36"/>
      <c r="C38" s="13"/>
      <c r="D38" s="14"/>
      <c r="E38" s="14"/>
      <c r="F38" s="39"/>
      <c r="G38" s="14"/>
      <c r="H38" s="37"/>
      <c r="I38" s="38"/>
      <c r="J38" s="12"/>
    </row>
    <row r="39" spans="1:10" ht="12" customHeight="1">
      <c r="A39" s="13"/>
      <c r="B39" s="36"/>
      <c r="C39" s="13"/>
      <c r="D39" s="14"/>
      <c r="E39" s="14"/>
      <c r="F39" s="39"/>
      <c r="G39" s="14"/>
      <c r="H39" s="37"/>
      <c r="I39" s="38"/>
      <c r="J39" s="12"/>
    </row>
    <row r="40" spans="1:10" ht="12" customHeight="1">
      <c r="A40" s="13"/>
      <c r="B40" s="36"/>
      <c r="C40" s="13"/>
      <c r="D40" s="14"/>
      <c r="E40" s="14"/>
      <c r="F40" s="39"/>
      <c r="G40" s="14"/>
      <c r="H40" s="37"/>
      <c r="I40" s="38"/>
      <c r="J40" s="12"/>
    </row>
    <row r="41" spans="1:10" ht="12" customHeight="1">
      <c r="A41" s="13"/>
      <c r="B41" s="36"/>
      <c r="C41" s="13"/>
      <c r="D41" s="14"/>
      <c r="E41" s="14"/>
      <c r="F41" s="39"/>
      <c r="G41" s="14"/>
      <c r="H41" s="37"/>
      <c r="I41" s="38"/>
      <c r="J41" s="12"/>
    </row>
    <row r="42" spans="1:10" ht="12" customHeight="1">
      <c r="A42" s="13"/>
      <c r="B42" s="36"/>
      <c r="C42" s="13"/>
      <c r="D42" s="14"/>
      <c r="E42" s="14"/>
      <c r="F42" s="39"/>
      <c r="G42" s="14"/>
      <c r="H42" s="37"/>
      <c r="I42" s="38"/>
      <c r="J42" s="12"/>
    </row>
    <row r="43" spans="1:10" ht="12" customHeight="1">
      <c r="A43" s="13"/>
      <c r="B43" s="36"/>
      <c r="C43" s="13"/>
      <c r="D43" s="14"/>
      <c r="E43" s="14"/>
      <c r="F43" s="39"/>
      <c r="G43" s="14"/>
      <c r="H43" s="37"/>
      <c r="I43" s="38"/>
      <c r="J43" s="12"/>
    </row>
    <row r="44" spans="1:10" ht="12" customHeight="1">
      <c r="B44" s="36"/>
      <c r="C44" s="13"/>
      <c r="D44" s="14"/>
      <c r="E44" s="14"/>
      <c r="F44" s="39"/>
      <c r="G44" s="14"/>
      <c r="H44" s="37"/>
      <c r="I44" s="38"/>
      <c r="J44" s="12"/>
    </row>
    <row r="45" spans="1:10" ht="12" customHeight="1">
      <c r="B45" s="36"/>
      <c r="C45" s="13"/>
      <c r="D45" s="14"/>
      <c r="E45" s="14"/>
      <c r="F45" s="39"/>
      <c r="G45" s="14"/>
      <c r="H45" s="37"/>
      <c r="I45" s="38"/>
      <c r="J45" s="12"/>
    </row>
    <row r="46" spans="1:10" ht="12" customHeight="1">
      <c r="B46" s="36"/>
      <c r="C46" s="13"/>
      <c r="D46" s="14"/>
      <c r="E46" s="14"/>
      <c r="F46" s="39"/>
      <c r="G46" s="14"/>
      <c r="H46" s="37"/>
      <c r="I46" s="38"/>
      <c r="J46" s="12"/>
    </row>
    <row r="47" spans="1:10" ht="12" customHeight="1">
      <c r="B47" s="36"/>
      <c r="C47" s="13"/>
      <c r="D47" s="14"/>
      <c r="E47" s="14"/>
      <c r="F47" s="39"/>
      <c r="G47" s="14"/>
      <c r="H47" s="37"/>
      <c r="I47" s="38"/>
      <c r="J47" s="12"/>
    </row>
    <row r="48" spans="1:10" ht="12" customHeight="1">
      <c r="B48" s="36"/>
      <c r="C48" s="13"/>
      <c r="D48" s="14"/>
      <c r="E48" s="14"/>
      <c r="F48" s="39"/>
      <c r="G48" s="14"/>
      <c r="H48" s="37"/>
      <c r="I48" s="38"/>
      <c r="J48" s="12"/>
    </row>
    <row r="49" spans="1:10" ht="12" customHeight="1">
      <c r="B49" s="36"/>
      <c r="C49" s="13"/>
      <c r="D49" s="14"/>
      <c r="E49" s="14"/>
      <c r="F49" s="39"/>
      <c r="G49" s="14"/>
      <c r="H49" s="37"/>
      <c r="I49" s="38"/>
      <c r="J49" s="12"/>
    </row>
    <row r="50" spans="1:10" ht="12" customHeight="1">
      <c r="B50" s="36"/>
      <c r="C50" s="13"/>
      <c r="D50" s="14"/>
      <c r="E50" s="14"/>
      <c r="F50" s="39"/>
      <c r="G50" s="14"/>
      <c r="H50" s="37"/>
      <c r="I50" s="38"/>
      <c r="J50" s="12"/>
    </row>
    <row r="51" spans="1:10" ht="12" customHeight="1">
      <c r="B51" s="36"/>
      <c r="C51" s="13"/>
      <c r="D51" s="14"/>
      <c r="E51" s="14"/>
      <c r="F51" s="39"/>
      <c r="G51" s="14"/>
      <c r="H51" s="37"/>
      <c r="I51" s="38"/>
      <c r="J51" s="12"/>
    </row>
    <row r="52" spans="1:10" ht="12" customHeight="1">
      <c r="B52" s="36"/>
      <c r="C52" s="13"/>
      <c r="D52" s="14"/>
      <c r="E52" s="14"/>
      <c r="F52" s="39"/>
      <c r="G52" s="14"/>
      <c r="H52" s="37"/>
      <c r="I52" s="38"/>
      <c r="J52" s="12"/>
    </row>
    <row r="53" spans="1:10" ht="12" customHeight="1" thickBot="1">
      <c r="B53" s="6" t="s">
        <v>9</v>
      </c>
      <c r="C53" s="13"/>
      <c r="D53" s="14"/>
      <c r="E53" s="14"/>
      <c r="F53" s="39"/>
      <c r="G53" s="14"/>
      <c r="H53" s="37"/>
      <c r="I53" s="38"/>
      <c r="J53" s="12"/>
    </row>
    <row r="54" spans="1:10" ht="12" customHeight="1">
      <c r="A54" s="82" t="s">
        <v>38</v>
      </c>
      <c r="B54" s="83"/>
      <c r="C54" s="83"/>
      <c r="D54" s="83"/>
      <c r="E54" s="83"/>
      <c r="F54" s="83"/>
      <c r="G54" s="83"/>
      <c r="H54" s="83"/>
      <c r="I54" s="83"/>
      <c r="J54" s="84"/>
    </row>
    <row r="55" spans="1:10" ht="12" customHeight="1">
      <c r="A55" s="85"/>
      <c r="B55" s="86"/>
      <c r="C55" s="86"/>
      <c r="D55" s="86"/>
      <c r="E55" s="86"/>
      <c r="F55" s="86"/>
      <c r="G55" s="86"/>
      <c r="H55" s="86"/>
      <c r="I55" s="86"/>
      <c r="J55" s="87"/>
    </row>
    <row r="56" spans="1:10" ht="12" customHeight="1">
      <c r="A56" s="85"/>
      <c r="B56" s="86"/>
      <c r="C56" s="86"/>
      <c r="D56" s="86"/>
      <c r="E56" s="86"/>
      <c r="F56" s="86"/>
      <c r="G56" s="86"/>
      <c r="H56" s="86"/>
      <c r="I56" s="86"/>
      <c r="J56" s="87"/>
    </row>
    <row r="57" spans="1:10" ht="12" customHeight="1">
      <c r="A57" s="85"/>
      <c r="B57" s="86"/>
      <c r="C57" s="86"/>
      <c r="D57" s="86"/>
      <c r="E57" s="86"/>
      <c r="F57" s="86"/>
      <c r="G57" s="86"/>
      <c r="H57" s="86"/>
      <c r="I57" s="86"/>
      <c r="J57" s="87"/>
    </row>
    <row r="58" spans="1:10" ht="12" customHeight="1">
      <c r="A58" s="85"/>
      <c r="B58" s="86"/>
      <c r="C58" s="86"/>
      <c r="D58" s="86"/>
      <c r="E58" s="86"/>
      <c r="F58" s="86"/>
      <c r="G58" s="86"/>
      <c r="H58" s="86"/>
      <c r="I58" s="86"/>
      <c r="J58" s="87"/>
    </row>
    <row r="59" spans="1:10" ht="19.5" customHeight="1" thickBot="1">
      <c r="A59" s="88"/>
      <c r="B59" s="89"/>
      <c r="C59" s="89"/>
      <c r="D59" s="89"/>
      <c r="E59" s="89"/>
      <c r="F59" s="89"/>
      <c r="G59" s="89"/>
      <c r="H59" s="89"/>
      <c r="I59" s="89"/>
      <c r="J59" s="90"/>
    </row>
    <row r="60" spans="1:10">
      <c r="D60" s="3"/>
      <c r="G60" s="7"/>
      <c r="I60" s="7"/>
    </row>
    <row r="61" spans="1:10">
      <c r="D61" s="45"/>
    </row>
    <row r="62" spans="1:10">
      <c r="D62" s="45"/>
    </row>
    <row r="63" spans="1:10">
      <c r="D63" s="45"/>
    </row>
    <row r="64" spans="1:10">
      <c r="D64" s="45"/>
    </row>
    <row r="65" spans="4:4">
      <c r="D65" s="45"/>
    </row>
    <row r="66" spans="4:4">
      <c r="D66" s="45"/>
    </row>
    <row r="67" spans="4:4">
      <c r="D67" s="45"/>
    </row>
    <row r="68" spans="4:4">
      <c r="D68" s="45"/>
    </row>
    <row r="69" spans="4:4">
      <c r="D69" s="45"/>
    </row>
    <row r="70" spans="4:4">
      <c r="D70" s="45"/>
    </row>
    <row r="71" spans="4:4">
      <c r="D71" s="45"/>
    </row>
    <row r="72" spans="4:4">
      <c r="D72" s="45"/>
    </row>
    <row r="73" spans="4:4">
      <c r="D73" s="45"/>
    </row>
    <row r="74" spans="4:4">
      <c r="D74" s="45"/>
    </row>
    <row r="75" spans="4:4">
      <c r="D75" s="45"/>
    </row>
    <row r="76" spans="4:4">
      <c r="D76" s="45"/>
    </row>
    <row r="77" spans="4:4">
      <c r="D77" s="45"/>
    </row>
    <row r="78" spans="4:4">
      <c r="D78" s="45"/>
    </row>
    <row r="79" spans="4:4">
      <c r="D79" s="45"/>
    </row>
    <row r="80" spans="4:4">
      <c r="D80" s="45"/>
    </row>
    <row r="81" spans="4:4">
      <c r="D81" s="45"/>
    </row>
    <row r="82" spans="4:4">
      <c r="D82" s="45"/>
    </row>
    <row r="83" spans="4:4">
      <c r="D83" s="45"/>
    </row>
    <row r="84" spans="4:4">
      <c r="D84" s="45"/>
    </row>
    <row r="85" spans="4:4">
      <c r="D85" s="45"/>
    </row>
    <row r="86" spans="4:4">
      <c r="D86" s="45"/>
    </row>
    <row r="87" spans="4:4">
      <c r="D87" s="45"/>
    </row>
    <row r="88" spans="4:4">
      <c r="D88" s="45"/>
    </row>
    <row r="89" spans="4:4">
      <c r="D89" s="45"/>
    </row>
    <row r="90" spans="4:4">
      <c r="D90" s="45"/>
    </row>
    <row r="91" spans="4:4">
      <c r="D91" s="45"/>
    </row>
    <row r="92" spans="4:4">
      <c r="D92" s="45"/>
    </row>
    <row r="93" spans="4:4">
      <c r="D93" s="45"/>
    </row>
    <row r="94" spans="4:4">
      <c r="D94" s="45"/>
    </row>
    <row r="95" spans="4:4">
      <c r="D95" s="45"/>
    </row>
    <row r="96" spans="4:4">
      <c r="D96" s="45"/>
    </row>
    <row r="97" spans="4:4">
      <c r="D97" s="45"/>
    </row>
    <row r="98" spans="4:4">
      <c r="D98" s="45"/>
    </row>
    <row r="99" spans="4:4">
      <c r="D99" s="45"/>
    </row>
    <row r="100" spans="4:4">
      <c r="D100" s="45"/>
    </row>
    <row r="101" spans="4:4">
      <c r="D101" s="45"/>
    </row>
    <row r="102" spans="4:4">
      <c r="D102" s="45"/>
    </row>
    <row r="103" spans="4:4">
      <c r="D103" s="45"/>
    </row>
    <row r="104" spans="4:4">
      <c r="D104" s="45"/>
    </row>
    <row r="105" spans="4:4">
      <c r="D105" s="45"/>
    </row>
    <row r="106" spans="4:4">
      <c r="D106" s="45"/>
    </row>
    <row r="107" spans="4:4">
      <c r="D107" s="45"/>
    </row>
    <row r="108" spans="4:4">
      <c r="D108" s="45"/>
    </row>
    <row r="109" spans="4:4">
      <c r="D109" s="45"/>
    </row>
    <row r="110" spans="4:4">
      <c r="D110" s="45"/>
    </row>
    <row r="111" spans="4:4">
      <c r="D111" s="45"/>
    </row>
    <row r="112" spans="4:4">
      <c r="D112" s="45"/>
    </row>
    <row r="113" spans="4:4">
      <c r="D113" s="45"/>
    </row>
    <row r="114" spans="4:4">
      <c r="D114" s="45"/>
    </row>
    <row r="115" spans="4:4">
      <c r="D115" s="45"/>
    </row>
    <row r="116" spans="4:4">
      <c r="D116" s="45"/>
    </row>
    <row r="117" spans="4:4">
      <c r="D117" s="45"/>
    </row>
    <row r="118" spans="4:4">
      <c r="D118" s="45"/>
    </row>
    <row r="119" spans="4:4">
      <c r="D119" s="45"/>
    </row>
    <row r="120" spans="4:4">
      <c r="D120" s="45"/>
    </row>
    <row r="121" spans="4:4">
      <c r="D121" s="45"/>
    </row>
    <row r="122" spans="4:4">
      <c r="D122" s="45"/>
    </row>
    <row r="123" spans="4:4">
      <c r="D123" s="45"/>
    </row>
    <row r="124" spans="4:4">
      <c r="D124" s="45"/>
    </row>
    <row r="125" spans="4:4">
      <c r="D125" s="45"/>
    </row>
    <row r="126" spans="4:4">
      <c r="D126" s="45"/>
    </row>
    <row r="127" spans="4:4">
      <c r="D127" s="45"/>
    </row>
    <row r="128" spans="4:4">
      <c r="D128" s="45"/>
    </row>
    <row r="129" spans="4:4">
      <c r="D129" s="45"/>
    </row>
    <row r="130" spans="4:4">
      <c r="D130" s="45"/>
    </row>
    <row r="131" spans="4:4">
      <c r="D131" s="45"/>
    </row>
    <row r="132" spans="4:4">
      <c r="D132" s="45"/>
    </row>
    <row r="133" spans="4:4">
      <c r="D133" s="45"/>
    </row>
    <row r="134" spans="4:4">
      <c r="D134" s="45"/>
    </row>
    <row r="135" spans="4:4">
      <c r="D135" s="45"/>
    </row>
    <row r="136" spans="4:4">
      <c r="D136" s="45"/>
    </row>
    <row r="137" spans="4:4">
      <c r="D137" s="45"/>
    </row>
    <row r="138" spans="4:4">
      <c r="D138" s="45"/>
    </row>
    <row r="139" spans="4:4">
      <c r="D139" s="45"/>
    </row>
    <row r="140" spans="4:4">
      <c r="D140" s="45"/>
    </row>
    <row r="141" spans="4:4">
      <c r="D141" s="45"/>
    </row>
    <row r="142" spans="4:4">
      <c r="D142" s="45"/>
    </row>
    <row r="143" spans="4:4">
      <c r="D143" s="45"/>
    </row>
    <row r="144" spans="4:4">
      <c r="D144" s="45"/>
    </row>
    <row r="145" spans="4:4">
      <c r="D145" s="45"/>
    </row>
    <row r="146" spans="4:4">
      <c r="D146" s="45"/>
    </row>
    <row r="147" spans="4:4">
      <c r="D147" s="45"/>
    </row>
    <row r="148" spans="4:4">
      <c r="D148" s="45"/>
    </row>
    <row r="149" spans="4:4">
      <c r="D149" s="45"/>
    </row>
    <row r="150" spans="4:4">
      <c r="D150" s="45"/>
    </row>
    <row r="151" spans="4:4">
      <c r="D151" s="45"/>
    </row>
    <row r="152" spans="4:4">
      <c r="D152" s="45"/>
    </row>
    <row r="153" spans="4:4">
      <c r="D153" s="45"/>
    </row>
    <row r="154" spans="4:4">
      <c r="D154" s="45"/>
    </row>
    <row r="155" spans="4:4">
      <c r="D155" s="45"/>
    </row>
    <row r="156" spans="4:4">
      <c r="D156" s="45"/>
    </row>
    <row r="157" spans="4:4">
      <c r="D157" s="45"/>
    </row>
    <row r="158" spans="4:4">
      <c r="D158" s="45"/>
    </row>
    <row r="159" spans="4:4">
      <c r="D159" s="45"/>
    </row>
    <row r="160" spans="4:4">
      <c r="D160" s="45"/>
    </row>
    <row r="161" spans="4:4">
      <c r="D161" s="45"/>
    </row>
    <row r="162" spans="4:4">
      <c r="D162" s="45"/>
    </row>
    <row r="163" spans="4:4">
      <c r="D163" s="45"/>
    </row>
    <row r="164" spans="4:4">
      <c r="D164" s="45"/>
    </row>
    <row r="165" spans="4:4">
      <c r="D165" s="45"/>
    </row>
    <row r="166" spans="4:4">
      <c r="D166" s="45"/>
    </row>
    <row r="167" spans="4:4">
      <c r="D167" s="45"/>
    </row>
    <row r="168" spans="4:4">
      <c r="D168" s="45"/>
    </row>
    <row r="169" spans="4:4">
      <c r="D169" s="45"/>
    </row>
    <row r="170" spans="4:4">
      <c r="D170" s="45"/>
    </row>
    <row r="171" spans="4:4">
      <c r="D171" s="45"/>
    </row>
    <row r="172" spans="4:4">
      <c r="D172" s="45"/>
    </row>
    <row r="173" spans="4:4">
      <c r="D173" s="45"/>
    </row>
    <row r="174" spans="4:4">
      <c r="D174" s="45"/>
    </row>
    <row r="175" spans="4:4">
      <c r="D175" s="45"/>
    </row>
    <row r="176" spans="4:4">
      <c r="D176" s="45"/>
    </row>
    <row r="177" spans="4:4">
      <c r="D177" s="45"/>
    </row>
    <row r="178" spans="4:4">
      <c r="D178" s="45"/>
    </row>
    <row r="179" spans="4:4">
      <c r="D179" s="45"/>
    </row>
    <row r="180" spans="4:4">
      <c r="D180" s="45"/>
    </row>
    <row r="181" spans="4:4">
      <c r="D181" s="45"/>
    </row>
    <row r="182" spans="4:4">
      <c r="D182" s="45"/>
    </row>
    <row r="183" spans="4:4">
      <c r="D183" s="45"/>
    </row>
    <row r="184" spans="4:4">
      <c r="D184" s="45"/>
    </row>
    <row r="185" spans="4:4">
      <c r="D185" s="45"/>
    </row>
    <row r="186" spans="4:4">
      <c r="D186" s="45"/>
    </row>
    <row r="187" spans="4:4">
      <c r="D187" s="45"/>
    </row>
    <row r="188" spans="4:4">
      <c r="D188" s="45"/>
    </row>
    <row r="189" spans="4:4">
      <c r="D189" s="45"/>
    </row>
    <row r="190" spans="4:4">
      <c r="D190" s="45"/>
    </row>
    <row r="191" spans="4:4">
      <c r="D191" s="45"/>
    </row>
    <row r="192" spans="4:4">
      <c r="D192" s="45"/>
    </row>
    <row r="193" spans="4:4">
      <c r="D193" s="45"/>
    </row>
    <row r="194" spans="4:4">
      <c r="D194" s="45"/>
    </row>
    <row r="195" spans="4:4">
      <c r="D195" s="45"/>
    </row>
    <row r="196" spans="4:4">
      <c r="D196" s="45"/>
    </row>
    <row r="197" spans="4:4">
      <c r="D197" s="45"/>
    </row>
    <row r="198" spans="4:4">
      <c r="D198" s="45"/>
    </row>
    <row r="199" spans="4:4">
      <c r="D199" s="45"/>
    </row>
    <row r="200" spans="4:4">
      <c r="D200" s="45"/>
    </row>
    <row r="201" spans="4:4">
      <c r="D201" s="45"/>
    </row>
    <row r="202" spans="4:4">
      <c r="D202" s="45"/>
    </row>
    <row r="203" spans="4:4">
      <c r="D203" s="45"/>
    </row>
    <row r="204" spans="4:4">
      <c r="D204" s="45"/>
    </row>
    <row r="205" spans="4:4">
      <c r="D205" s="45"/>
    </row>
    <row r="206" spans="4:4">
      <c r="D206" s="45"/>
    </row>
    <row r="207" spans="4:4">
      <c r="D207" s="45"/>
    </row>
    <row r="208" spans="4:4">
      <c r="D208" s="45"/>
    </row>
    <row r="209" spans="4:4">
      <c r="D209" s="45"/>
    </row>
    <row r="210" spans="4:4">
      <c r="D210" s="45"/>
    </row>
    <row r="211" spans="4:4">
      <c r="D211" s="45"/>
    </row>
    <row r="212" spans="4:4">
      <c r="D212" s="45"/>
    </row>
    <row r="213" spans="4:4">
      <c r="D213" s="45"/>
    </row>
    <row r="214" spans="4:4">
      <c r="D214" s="45"/>
    </row>
    <row r="215" spans="4:4">
      <c r="D215" s="45"/>
    </row>
    <row r="216" spans="4:4">
      <c r="D216" s="45"/>
    </row>
    <row r="217" spans="4:4">
      <c r="D217" s="45"/>
    </row>
    <row r="218" spans="4:4">
      <c r="D218" s="45"/>
    </row>
    <row r="219" spans="4:4">
      <c r="D219" s="45"/>
    </row>
    <row r="220" spans="4:4">
      <c r="D220" s="45"/>
    </row>
    <row r="221" spans="4:4">
      <c r="D221" s="45"/>
    </row>
    <row r="222" spans="4:4">
      <c r="D222" s="45"/>
    </row>
    <row r="223" spans="4:4">
      <c r="D223" s="45"/>
    </row>
    <row r="224" spans="4:4">
      <c r="D224" s="45"/>
    </row>
    <row r="225" spans="4:4">
      <c r="D225" s="45"/>
    </row>
    <row r="226" spans="4:4">
      <c r="D226" s="45"/>
    </row>
    <row r="227" spans="4:4">
      <c r="D227" s="45"/>
    </row>
    <row r="228" spans="4:4">
      <c r="D228" s="45"/>
    </row>
    <row r="229" spans="4:4">
      <c r="D229" s="45"/>
    </row>
    <row r="230" spans="4:4">
      <c r="D230" s="45"/>
    </row>
    <row r="231" spans="4:4">
      <c r="D231" s="45"/>
    </row>
    <row r="232" spans="4:4">
      <c r="D232" s="45"/>
    </row>
    <row r="233" spans="4:4">
      <c r="D233" s="45"/>
    </row>
    <row r="234" spans="4:4">
      <c r="D234" s="45"/>
    </row>
    <row r="235" spans="4:4">
      <c r="D235" s="45"/>
    </row>
    <row r="236" spans="4:4">
      <c r="D236" s="45"/>
    </row>
    <row r="237" spans="4:4">
      <c r="D237" s="45"/>
    </row>
    <row r="238" spans="4:4">
      <c r="D238" s="45"/>
    </row>
    <row r="239" spans="4:4">
      <c r="D239" s="45"/>
    </row>
    <row r="240" spans="4:4">
      <c r="D240" s="45"/>
    </row>
    <row r="241" spans="4:4">
      <c r="D241" s="45"/>
    </row>
    <row r="242" spans="4:4">
      <c r="D242" s="45"/>
    </row>
    <row r="243" spans="4:4">
      <c r="D243" s="45"/>
    </row>
    <row r="244" spans="4:4">
      <c r="D244" s="45"/>
    </row>
    <row r="245" spans="4:4">
      <c r="D245" s="45"/>
    </row>
    <row r="246" spans="4:4">
      <c r="D246" s="45"/>
    </row>
    <row r="247" spans="4:4">
      <c r="D247" s="45"/>
    </row>
    <row r="248" spans="4:4">
      <c r="D248" s="45"/>
    </row>
    <row r="249" spans="4:4">
      <c r="D249" s="45"/>
    </row>
    <row r="250" spans="4:4">
      <c r="D250" s="45"/>
    </row>
    <row r="251" spans="4:4">
      <c r="D251" s="45"/>
    </row>
    <row r="252" spans="4:4">
      <c r="D252" s="45"/>
    </row>
    <row r="253" spans="4:4">
      <c r="D253" s="45"/>
    </row>
    <row r="254" spans="4:4">
      <c r="D254" s="45"/>
    </row>
    <row r="255" spans="4:4">
      <c r="D255" s="45"/>
    </row>
    <row r="256" spans="4:4">
      <c r="D256" s="45"/>
    </row>
    <row r="257" spans="4:4">
      <c r="D257" s="45"/>
    </row>
    <row r="258" spans="4:4">
      <c r="D258" s="45"/>
    </row>
    <row r="259" spans="4:4">
      <c r="D259" s="45"/>
    </row>
    <row r="260" spans="4:4">
      <c r="D260" s="45"/>
    </row>
    <row r="261" spans="4:4">
      <c r="D261" s="45"/>
    </row>
    <row r="262" spans="4:4">
      <c r="D262" s="45"/>
    </row>
    <row r="263" spans="4:4">
      <c r="D263" s="45"/>
    </row>
    <row r="264" spans="4:4">
      <c r="D264" s="45"/>
    </row>
    <row r="265" spans="4:4">
      <c r="D265" s="45"/>
    </row>
    <row r="266" spans="4:4">
      <c r="D266" s="45"/>
    </row>
    <row r="267" spans="4:4">
      <c r="D267" s="45"/>
    </row>
    <row r="268" spans="4:4">
      <c r="D268" s="45"/>
    </row>
    <row r="269" spans="4:4">
      <c r="D269" s="45"/>
    </row>
    <row r="270" spans="4:4">
      <c r="D270" s="45"/>
    </row>
    <row r="271" spans="4:4">
      <c r="D271" s="45"/>
    </row>
    <row r="272" spans="4:4">
      <c r="D272" s="45"/>
    </row>
    <row r="273" spans="4:4">
      <c r="D273" s="45"/>
    </row>
    <row r="274" spans="4:4">
      <c r="D274" s="45"/>
    </row>
    <row r="275" spans="4:4">
      <c r="D275" s="45"/>
    </row>
    <row r="276" spans="4:4">
      <c r="D276" s="45"/>
    </row>
    <row r="277" spans="4:4">
      <c r="D277" s="45"/>
    </row>
    <row r="278" spans="4:4">
      <c r="D278" s="45"/>
    </row>
    <row r="279" spans="4:4">
      <c r="D279" s="45"/>
    </row>
    <row r="280" spans="4:4">
      <c r="D280" s="45"/>
    </row>
    <row r="281" spans="4:4">
      <c r="D281" s="45"/>
    </row>
    <row r="282" spans="4:4">
      <c r="D282" s="45"/>
    </row>
    <row r="283" spans="4:4">
      <c r="D283" s="45"/>
    </row>
    <row r="284" spans="4:4">
      <c r="D284" s="45"/>
    </row>
    <row r="285" spans="4:4">
      <c r="D285" s="45"/>
    </row>
    <row r="286" spans="4:4">
      <c r="D286" s="45"/>
    </row>
    <row r="287" spans="4:4">
      <c r="D287" s="45"/>
    </row>
    <row r="288" spans="4:4">
      <c r="D288" s="45"/>
    </row>
    <row r="289" spans="4:4">
      <c r="D289" s="45"/>
    </row>
    <row r="290" spans="4:4">
      <c r="D290" s="45"/>
    </row>
    <row r="291" spans="4:4">
      <c r="D291" s="45"/>
    </row>
    <row r="292" spans="4:4">
      <c r="D292" s="45"/>
    </row>
    <row r="293" spans="4:4">
      <c r="D293" s="45"/>
    </row>
    <row r="294" spans="4:4">
      <c r="D294" s="45"/>
    </row>
    <row r="295" spans="4:4">
      <c r="D295" s="45"/>
    </row>
    <row r="296" spans="4:4">
      <c r="D296" s="45"/>
    </row>
    <row r="297" spans="4:4">
      <c r="D297" s="45"/>
    </row>
    <row r="298" spans="4:4">
      <c r="D298" s="45"/>
    </row>
    <row r="299" spans="4:4">
      <c r="D299" s="45"/>
    </row>
    <row r="300" spans="4:4">
      <c r="D300" s="45"/>
    </row>
    <row r="301" spans="4:4">
      <c r="D301" s="45"/>
    </row>
    <row r="302" spans="4:4">
      <c r="D302" s="45"/>
    </row>
    <row r="303" spans="4:4">
      <c r="D303" s="45"/>
    </row>
    <row r="304" spans="4:4">
      <c r="D304" s="45"/>
    </row>
    <row r="305" spans="4:4">
      <c r="D305" s="45"/>
    </row>
    <row r="306" spans="4:4">
      <c r="D306" s="45"/>
    </row>
    <row r="307" spans="4:4">
      <c r="D307" s="45"/>
    </row>
    <row r="308" spans="4:4">
      <c r="D308" s="45"/>
    </row>
    <row r="309" spans="4:4">
      <c r="D309" s="45"/>
    </row>
    <row r="310" spans="4:4">
      <c r="D310" s="45"/>
    </row>
    <row r="311" spans="4:4">
      <c r="D311" s="45"/>
    </row>
    <row r="312" spans="4:4">
      <c r="D312" s="45"/>
    </row>
    <row r="313" spans="4:4">
      <c r="D313" s="45"/>
    </row>
    <row r="314" spans="4:4">
      <c r="D314" s="45"/>
    </row>
    <row r="315" spans="4:4">
      <c r="D315" s="45"/>
    </row>
    <row r="316" spans="4:4">
      <c r="D316" s="45"/>
    </row>
    <row r="317" spans="4:4">
      <c r="D317" s="45"/>
    </row>
    <row r="318" spans="4:4">
      <c r="D318" s="45"/>
    </row>
    <row r="319" spans="4:4">
      <c r="D319" s="45"/>
    </row>
    <row r="320" spans="4:4">
      <c r="D320" s="45"/>
    </row>
    <row r="321" spans="4:4">
      <c r="D321" s="45"/>
    </row>
    <row r="322" spans="4:4">
      <c r="D322" s="45"/>
    </row>
    <row r="323" spans="4:4">
      <c r="D323" s="45"/>
    </row>
    <row r="324" spans="4:4">
      <c r="D324" s="45"/>
    </row>
    <row r="325" spans="4:4">
      <c r="D325" s="45"/>
    </row>
    <row r="326" spans="4:4">
      <c r="D326" s="45"/>
    </row>
    <row r="327" spans="4:4">
      <c r="D327" s="45"/>
    </row>
    <row r="328" spans="4:4">
      <c r="D328" s="45"/>
    </row>
    <row r="329" spans="4:4">
      <c r="D329" s="45"/>
    </row>
    <row r="330" spans="4:4">
      <c r="D330" s="45"/>
    </row>
    <row r="331" spans="4:4">
      <c r="D331" s="45"/>
    </row>
    <row r="332" spans="4:4">
      <c r="D332" s="45"/>
    </row>
    <row r="333" spans="4:4">
      <c r="D333" s="45"/>
    </row>
    <row r="334" spans="4:4">
      <c r="D334" s="45"/>
    </row>
    <row r="335" spans="4:4">
      <c r="D335" s="45"/>
    </row>
    <row r="336" spans="4:4">
      <c r="D336" s="45"/>
    </row>
    <row r="337" spans="4:4">
      <c r="D337" s="45"/>
    </row>
    <row r="338" spans="4:4">
      <c r="D338" s="45"/>
    </row>
    <row r="339" spans="4:4">
      <c r="D339" s="45"/>
    </row>
    <row r="340" spans="4:4">
      <c r="D340" s="45"/>
    </row>
    <row r="341" spans="4:4">
      <c r="D341" s="45"/>
    </row>
    <row r="342" spans="4:4">
      <c r="D342" s="45"/>
    </row>
    <row r="343" spans="4:4">
      <c r="D343" s="45"/>
    </row>
    <row r="344" spans="4:4">
      <c r="D344" s="45"/>
    </row>
    <row r="345" spans="4:4">
      <c r="D345" s="45"/>
    </row>
    <row r="346" spans="4:4">
      <c r="D346" s="45"/>
    </row>
    <row r="347" spans="4:4">
      <c r="D347" s="45"/>
    </row>
    <row r="348" spans="4:4">
      <c r="D348" s="45"/>
    </row>
    <row r="349" spans="4:4">
      <c r="D349" s="45"/>
    </row>
    <row r="350" spans="4:4">
      <c r="D350" s="45"/>
    </row>
    <row r="351" spans="4:4">
      <c r="D351" s="45"/>
    </row>
    <row r="352" spans="4:4">
      <c r="D352" s="45"/>
    </row>
    <row r="353" spans="4:4">
      <c r="D353" s="45"/>
    </row>
    <row r="354" spans="4:4">
      <c r="D354" s="45"/>
    </row>
    <row r="355" spans="4:4">
      <c r="D355" s="45"/>
    </row>
    <row r="356" spans="4:4">
      <c r="D356" s="45"/>
    </row>
    <row r="357" spans="4:4">
      <c r="D357" s="45"/>
    </row>
    <row r="358" spans="4:4">
      <c r="D358" s="45"/>
    </row>
    <row r="359" spans="4:4">
      <c r="D359" s="45"/>
    </row>
    <row r="360" spans="4:4">
      <c r="D360" s="45"/>
    </row>
    <row r="361" spans="4:4">
      <c r="D361" s="45"/>
    </row>
    <row r="362" spans="4:4">
      <c r="D362" s="45"/>
    </row>
    <row r="363" spans="4:4">
      <c r="D363" s="45"/>
    </row>
    <row r="364" spans="4:4">
      <c r="D364" s="45"/>
    </row>
    <row r="365" spans="4:4">
      <c r="D365" s="45"/>
    </row>
    <row r="366" spans="4:4">
      <c r="D366" s="45"/>
    </row>
    <row r="367" spans="4:4">
      <c r="D367" s="45"/>
    </row>
    <row r="368" spans="4:4">
      <c r="D368" s="45"/>
    </row>
    <row r="369" spans="4:4">
      <c r="D369" s="45"/>
    </row>
    <row r="370" spans="4:4">
      <c r="D370" s="45"/>
    </row>
    <row r="371" spans="4:4">
      <c r="D371" s="45"/>
    </row>
    <row r="372" spans="4:4">
      <c r="D372" s="45"/>
    </row>
    <row r="373" spans="4:4">
      <c r="D373" s="45"/>
    </row>
    <row r="374" spans="4:4">
      <c r="D374" s="45"/>
    </row>
    <row r="375" spans="4:4">
      <c r="D375" s="45"/>
    </row>
    <row r="376" spans="4:4">
      <c r="D376" s="45"/>
    </row>
    <row r="377" spans="4:4">
      <c r="D377" s="45"/>
    </row>
    <row r="378" spans="4:4">
      <c r="D378" s="45"/>
    </row>
    <row r="379" spans="4:4">
      <c r="D379" s="45"/>
    </row>
    <row r="380" spans="4:4">
      <c r="D380" s="45"/>
    </row>
    <row r="381" spans="4:4">
      <c r="D381" s="45"/>
    </row>
    <row r="382" spans="4:4">
      <c r="D382" s="45"/>
    </row>
    <row r="383" spans="4:4">
      <c r="D383" s="45"/>
    </row>
    <row r="384" spans="4:4">
      <c r="D384" s="45"/>
    </row>
    <row r="385" spans="4:4">
      <c r="D385" s="45"/>
    </row>
    <row r="386" spans="4:4">
      <c r="D386" s="45"/>
    </row>
    <row r="387" spans="4:4">
      <c r="D387" s="45"/>
    </row>
    <row r="388" spans="4:4">
      <c r="D388" s="45"/>
    </row>
    <row r="389" spans="4:4">
      <c r="D389" s="45"/>
    </row>
    <row r="390" spans="4:4">
      <c r="D390" s="45"/>
    </row>
    <row r="391" spans="4:4">
      <c r="D391" s="45"/>
    </row>
    <row r="392" spans="4:4">
      <c r="D392" s="45"/>
    </row>
    <row r="393" spans="4:4">
      <c r="D393" s="45"/>
    </row>
    <row r="394" spans="4:4">
      <c r="D394" s="45"/>
    </row>
    <row r="395" spans="4:4">
      <c r="D395" s="45"/>
    </row>
  </sheetData>
  <mergeCells count="1">
    <mergeCell ref="A54:J59"/>
  </mergeCells>
  <conditionalFormatting sqref="B19">
    <cfRule type="cellIs" dxfId="6" priority="4" stopIfTrue="1" operator="equal">
      <formula>"Title"</formula>
    </cfRule>
  </conditionalFormatting>
  <conditionalFormatting sqref="B8">
    <cfRule type="cellIs" dxfId="5" priority="3" stopIfTrue="1" operator="equal">
      <formula>"Adjustment to Income/Expense/Rate Base:"</formula>
    </cfRule>
  </conditionalFormatting>
  <conditionalFormatting sqref="J1">
    <cfRule type="cellIs" dxfId="4" priority="2" stopIfTrue="1" operator="equal">
      <formula>"x.x"</formula>
    </cfRule>
  </conditionalFormatting>
  <conditionalFormatting sqref="I6">
    <cfRule type="cellIs" dxfId="3" priority="1" stopIfTrue="1" operator="equal">
      <formula>"Update"</formula>
    </cfRule>
  </conditionalFormatting>
  <dataValidations count="4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9 E31:E53 E24:E25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29 G11 G24:G25 G31:G53">
      <formula1>$G$61:$G$152</formula1>
    </dataValidation>
    <dataValidation type="list" allowBlank="1" showInputMessage="1" showErrorMessage="1" errorTitle="Adjsutment Type Input Error" error="An invalid adjustment type was entered._x000a__x000a_Valid values are 1, 2, or 3." sqref="E30 E21:E23 E16:E19 E26:E28">
      <formula1>"1,2,3"</formula1>
    </dataValidation>
    <dataValidation type="list" allowBlank="1" showInputMessage="1" showErrorMessage="1" errorTitle="Oops!" error="You must enter a state, or, if the adjustment is system, enter all states." sqref="I6">
      <formula1>$I$61:$I$68</formula1>
    </dataValidation>
  </dataValidations>
  <printOptions horizontalCentered="1"/>
  <pageMargins left="0.7" right="0.7" top="0.75" bottom="0.75" header="0.3" footer="0.3"/>
  <pageSetup scale="92" fitToHeight="0" orientation="portrait" r:id="rId1"/>
  <headerFooter alignWithMargins="0"/>
  <ignoredErrors>
    <ignoredError sqref="J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8"/>
  <sheetViews>
    <sheetView view="pageBreakPreview" zoomScale="85" zoomScaleNormal="100" zoomScaleSheetLayoutView="85" workbookViewId="0">
      <selection activeCell="D42" sqref="D42"/>
    </sheetView>
  </sheetViews>
  <sheetFormatPr defaultRowHeight="12.75"/>
  <cols>
    <col min="1" max="1" width="2.140625" style="9" customWidth="1"/>
    <col min="2" max="2" width="12.28515625" style="9" customWidth="1"/>
    <col min="3" max="3" width="26" style="9" customWidth="1"/>
    <col min="4" max="4" width="16.7109375" style="9" customWidth="1"/>
    <col min="5" max="5" width="20.28515625" style="9" customWidth="1"/>
    <col min="6" max="6" width="15.7109375" style="9" customWidth="1"/>
    <col min="7" max="7" width="13.140625" style="9" bestFit="1" customWidth="1"/>
    <col min="8" max="8" width="17.5703125" style="9" customWidth="1"/>
    <col min="9" max="13" width="9.140625" style="9"/>
    <col min="14" max="14" width="12.28515625" style="9" bestFit="1" customWidth="1"/>
    <col min="15" max="16384" width="9.140625" style="9"/>
  </cols>
  <sheetData>
    <row r="1" spans="2:8">
      <c r="B1" s="1" t="s">
        <v>15</v>
      </c>
      <c r="E1" s="45" t="s">
        <v>0</v>
      </c>
      <c r="F1" s="49" t="s">
        <v>36</v>
      </c>
    </row>
    <row r="2" spans="2:8">
      <c r="B2" s="1" t="s">
        <v>39</v>
      </c>
    </row>
    <row r="3" spans="2:8">
      <c r="B3" s="1" t="s">
        <v>37</v>
      </c>
    </row>
    <row r="4" spans="2:8">
      <c r="B4" s="1"/>
    </row>
    <row r="6" spans="2:8" ht="30" customHeight="1" thickBot="1">
      <c r="B6" s="55" t="s">
        <v>22</v>
      </c>
      <c r="C6" s="55" t="s">
        <v>27</v>
      </c>
      <c r="D6" s="55"/>
      <c r="E6" s="55" t="s">
        <v>23</v>
      </c>
      <c r="F6" s="55"/>
    </row>
    <row r="7" spans="2:8">
      <c r="B7" s="70">
        <v>42522</v>
      </c>
      <c r="C7" s="56">
        <v>1556483.8899999994</v>
      </c>
      <c r="D7" s="50"/>
      <c r="E7" s="57">
        <v>330245261.61000007</v>
      </c>
      <c r="F7" s="58"/>
      <c r="G7" s="2"/>
      <c r="H7" s="2"/>
    </row>
    <row r="8" spans="2:8">
      <c r="B8" s="51">
        <v>42887</v>
      </c>
      <c r="C8" s="59">
        <v>1685838.63</v>
      </c>
      <c r="D8" s="52"/>
      <c r="E8" s="60">
        <v>340464802.65999997</v>
      </c>
      <c r="F8" s="58"/>
      <c r="G8" s="2"/>
      <c r="H8" s="2"/>
    </row>
    <row r="9" spans="2:8">
      <c r="B9" s="51">
        <v>43252</v>
      </c>
      <c r="C9" s="59">
        <v>1808554.72</v>
      </c>
      <c r="D9" s="52"/>
      <c r="E9" s="75">
        <v>322739179.82999992</v>
      </c>
      <c r="G9" s="2"/>
      <c r="H9" s="2"/>
    </row>
    <row r="10" spans="2:8" ht="13.5" thickBot="1">
      <c r="B10" s="53">
        <v>43617</v>
      </c>
      <c r="C10" s="61">
        <v>1534662.6099999999</v>
      </c>
      <c r="D10" s="72"/>
      <c r="E10" s="73">
        <v>326549201.79000008</v>
      </c>
      <c r="F10" s="74" t="s">
        <v>26</v>
      </c>
      <c r="G10" s="2"/>
      <c r="H10" s="2"/>
    </row>
    <row r="11" spans="2:8">
      <c r="E11" s="54"/>
      <c r="F11" s="62"/>
    </row>
    <row r="12" spans="2:8">
      <c r="F12" s="13"/>
    </row>
    <row r="13" spans="2:8">
      <c r="B13" s="63" t="s">
        <v>24</v>
      </c>
      <c r="C13" s="63" t="s">
        <v>28</v>
      </c>
      <c r="D13" s="63"/>
      <c r="E13" s="63" t="s">
        <v>16</v>
      </c>
      <c r="F13" s="13"/>
    </row>
    <row r="14" spans="2:8">
      <c r="B14" s="14">
        <v>1</v>
      </c>
      <c r="C14" s="69" t="s">
        <v>13</v>
      </c>
      <c r="D14" s="69"/>
      <c r="E14" s="76">
        <f>AVERAGE(E7:E10)</f>
        <v>329999611.47249997</v>
      </c>
      <c r="F14" s="13"/>
    </row>
    <row r="15" spans="2:8">
      <c r="B15" s="77">
        <v>2</v>
      </c>
      <c r="C15" s="78" t="s">
        <v>19</v>
      </c>
      <c r="D15" s="78"/>
      <c r="E15" s="79">
        <f>AVERAGE(C7:C10)</f>
        <v>1646384.9624999999</v>
      </c>
      <c r="F15" s="13"/>
    </row>
    <row r="16" spans="2:8">
      <c r="B16" s="11">
        <v>3</v>
      </c>
      <c r="C16" s="9" t="s">
        <v>17</v>
      </c>
      <c r="E16" s="64">
        <f>E15/E14</f>
        <v>4.9890512147987755E-3</v>
      </c>
    </row>
    <row r="17" spans="2:17">
      <c r="B17" s="11"/>
      <c r="L17" s="17"/>
      <c r="M17" s="17"/>
      <c r="N17" s="18"/>
      <c r="O17" s="18"/>
      <c r="P17" s="24"/>
    </row>
    <row r="18" spans="2:17">
      <c r="B18" s="11"/>
      <c r="L18" s="17"/>
      <c r="M18" s="17"/>
      <c r="N18" s="18"/>
      <c r="O18" s="18"/>
      <c r="P18" s="46"/>
    </row>
    <row r="19" spans="2:17">
      <c r="B19" s="11">
        <v>4</v>
      </c>
      <c r="C19" s="66" t="s">
        <v>14</v>
      </c>
      <c r="D19" s="66"/>
      <c r="E19" s="65">
        <v>349406603.66077334</v>
      </c>
      <c r="F19" s="1" t="s">
        <v>29</v>
      </c>
    </row>
    <row r="20" spans="2:17">
      <c r="B20" s="11">
        <v>5</v>
      </c>
      <c r="C20" s="66" t="s">
        <v>30</v>
      </c>
      <c r="D20" s="66"/>
      <c r="E20" s="71">
        <v>29321396.810773376</v>
      </c>
      <c r="F20" s="1" t="s">
        <v>31</v>
      </c>
      <c r="L20" s="1"/>
      <c r="P20" s="47"/>
      <c r="Q20" s="48"/>
    </row>
    <row r="21" spans="2:17">
      <c r="B21" s="11">
        <v>6</v>
      </c>
      <c r="C21" s="66" t="s">
        <v>32</v>
      </c>
      <c r="D21" s="66"/>
      <c r="E21" s="65">
        <f>E19-E20</f>
        <v>320085206.84999996</v>
      </c>
      <c r="F21" s="1"/>
      <c r="L21" s="1"/>
      <c r="P21" s="47"/>
      <c r="Q21" s="48"/>
    </row>
    <row r="22" spans="2:17">
      <c r="B22" s="11">
        <v>7</v>
      </c>
      <c r="C22" s="66" t="s">
        <v>18</v>
      </c>
      <c r="D22" s="66"/>
      <c r="E22" s="65">
        <f>E16*E21</f>
        <v>1596921.4900741098</v>
      </c>
      <c r="F22" s="1"/>
    </row>
    <row r="23" spans="2:17">
      <c r="B23" s="11">
        <v>8</v>
      </c>
      <c r="C23" s="80" t="s">
        <v>19</v>
      </c>
      <c r="D23" s="80"/>
      <c r="E23" s="81">
        <f>C10</f>
        <v>1534662.6099999999</v>
      </c>
      <c r="F23" s="1" t="s">
        <v>25</v>
      </c>
    </row>
    <row r="24" spans="2:17">
      <c r="B24" s="11">
        <v>9</v>
      </c>
      <c r="C24" s="67" t="s">
        <v>20</v>
      </c>
      <c r="D24" s="67"/>
      <c r="E24" s="68">
        <f>E22-E23</f>
        <v>62258.880074109882</v>
      </c>
      <c r="F24" s="1" t="s">
        <v>34</v>
      </c>
    </row>
    <row r="25" spans="2:17">
      <c r="E25" s="16"/>
    </row>
    <row r="27" spans="2:17">
      <c r="E27" s="64"/>
    </row>
    <row r="28" spans="2:17">
      <c r="E28" s="76"/>
      <c r="F28" s="48"/>
    </row>
  </sheetData>
  <conditionalFormatting sqref="L17 D14">
    <cfRule type="cellIs" dxfId="2" priority="3" stopIfTrue="1" operator="equal">
      <formula>"Title"</formula>
    </cfRule>
  </conditionalFormatting>
  <conditionalFormatting sqref="C14">
    <cfRule type="cellIs" dxfId="1" priority="2" stopIfTrue="1" operator="equal">
      <formula>"Title"</formula>
    </cfRule>
  </conditionalFormatting>
  <conditionalFormatting sqref="F1">
    <cfRule type="cellIs" dxfId="0" priority="1" stopIfTrue="1" operator="equal">
      <formula>"x.x"</formula>
    </cfRule>
  </conditionalFormatting>
  <dataValidations count="4">
    <dataValidation type="list" allowBlank="1" showInputMessage="1" showErrorMessage="1" errorTitle="Adjsutment Type Input Error" error="An invalid adjustment type was entered._x000a__x000a_Valid values are 1, 2, or 3." sqref="O18">
      <formula1>"1,2,3"</formula1>
    </dataValidation>
    <dataValidation type="list" allowBlank="1" showInputMessage="1" showErrorMessage="1" errorTitle="Account Input Error" error="The account number entered is not valid." sqref="N18">
      <formula1>ValidAccount</formula1>
    </dataValidation>
    <dataValidation type="list" errorStyle="warning" allowBlank="1" showInputMessage="1" showErrorMessage="1" errorTitle="FERC ACCOUNT" error="This FERC Account is not included in the drop-down list. Is this the account you want to use?" sqref="N17">
      <formula1>$E$42:$E$376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O17">
      <formula1>"1, 2, 3"</formula1>
    </dataValidation>
  </dataValidations>
  <pageMargins left="1" right="1" top="0.75" bottom="0.75" header="0.3" footer="0.3"/>
  <pageSetup scale="90" fitToHeight="0" orientation="portrait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C0AC5B3-A2AD-45EA-9C15-A18B7C90F040}"/>
</file>

<file path=customXml/itemProps2.xml><?xml version="1.0" encoding="utf-8"?>
<ds:datastoreItem xmlns:ds="http://schemas.openxmlformats.org/officeDocument/2006/customXml" ds:itemID="{D0F3A1FB-5293-4568-A520-2290555BB72F}"/>
</file>

<file path=customXml/itemProps3.xml><?xml version="1.0" encoding="utf-8"?>
<ds:datastoreItem xmlns:ds="http://schemas.openxmlformats.org/officeDocument/2006/customXml" ds:itemID="{FBA3A61A-60AC-48AE-88B3-DB66BC8E53B4}"/>
</file>

<file path=customXml/itemProps4.xml><?xml version="1.0" encoding="utf-8"?>
<ds:datastoreItem xmlns:ds="http://schemas.openxmlformats.org/officeDocument/2006/customXml" ds:itemID="{829B56AD-222B-4291-88A7-ED7747CF74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4.7</vt:lpstr>
      <vt:lpstr>Page 4.7.1</vt:lpstr>
      <vt:lpstr>'Page 4.7'!Print_Area</vt:lpstr>
      <vt:lpstr>'Page 4.7.1'!Print_Area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2019-11-22T15:44:23Z</dcterms:created>
  <dcterms:modified xsi:type="dcterms:W3CDTF">2019-11-27T19:08:21Z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