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/>
  <xr:revisionPtr revIDLastSave="0" documentId="13_ncr:1_{E999E007-B2E4-4E7D-AE56-8701793DB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2024" sheetId="1" r:id="rId1"/>
    <sheet name="Known Resources" sheetId="4" r:id="rId2"/>
    <sheet name="Unknown Resources" sheetId="3" r:id="rId3"/>
    <sheet name="Hydro Allocation Detail" sheetId="9" r:id="rId4"/>
  </sheets>
  <definedNames>
    <definedName name="__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__OM1" hidden="1">{#N/A,#N/A,FALSE,"Summary";#N/A,#N/A,FALSE,"SmPlants";#N/A,#N/A,FALSE,"Utah";#N/A,#N/A,FALSE,"Idaho";#N/A,#N/A,FALSE,"Lewis River";#N/A,#N/A,FALSE,"NrthUmpq";#N/A,#N/A,FALSE,"KlamRog"}</definedName>
    <definedName name="____________________OM1" hidden="1">{#N/A,#N/A,FALSE,"Summary";#N/A,#N/A,FALSE,"SmPlants";#N/A,#N/A,FALSE,"Utah";#N/A,#N/A,FALSE,"Idaho";#N/A,#N/A,FALSE,"Lewis River";#N/A,#N/A,FALSE,"NrthUmpq";#N/A,#N/A,FALSE,"KlamRog"}</definedName>
    <definedName name="___________________OM1" hidden="1">{#N/A,#N/A,FALSE,"Summary";#N/A,#N/A,FALSE,"SmPlants";#N/A,#N/A,FALSE,"Utah";#N/A,#N/A,FALSE,"Idaho";#N/A,#N/A,FALSE,"Lewis River";#N/A,#N/A,FALSE,"NrthUmpq";#N/A,#N/A,FALSE,"KlamRog"}</definedName>
    <definedName name="_________________OM1" hidden="1">{#N/A,#N/A,FALSE,"Summary";#N/A,#N/A,FALSE,"SmPlants";#N/A,#N/A,FALSE,"Utah";#N/A,#N/A,FALSE,"Idaho";#N/A,#N/A,FALSE,"Lewis River";#N/A,#N/A,FALSE,"NrthUmpq";#N/A,#N/A,FALSE,"KlamRog"}</definedName>
    <definedName name="______________OM1" hidden="1">{#N/A,#N/A,FALSE,"Summary";#N/A,#N/A,FALSE,"SmPlants";#N/A,#N/A,FALSE,"Utah";#N/A,#N/A,FALSE,"Idaho";#N/A,#N/A,FALSE,"Lewis River";#N/A,#N/A,FALSE,"NrthUmpq";#N/A,#N/A,FALSE,"KlamRog"}</definedName>
    <definedName name="____________OM1" hidden="1">{#N/A,#N/A,FALSE,"Summary";#N/A,#N/A,FALSE,"SmPlants";#N/A,#N/A,FALSE,"Utah";#N/A,#N/A,FALSE,"Idaho";#N/A,#N/A,FALSE,"Lewis River";#N/A,#N/A,FALSE,"NrthUmpq";#N/A,#N/A,FALSE,"KlamRog"}</definedName>
    <definedName name="___________OM1" hidden="1">{#N/A,#N/A,FALSE,"Summary";#N/A,#N/A,FALSE,"SmPlants";#N/A,#N/A,FALSE,"Utah";#N/A,#N/A,FALSE,"Idaho";#N/A,#N/A,FALSE,"Lewis River";#N/A,#N/A,FALSE,"NrthUmpq";#N/A,#N/A,FALSE,"KlamRog"}</definedName>
    <definedName name="_________OM1" hidden="1">{#N/A,#N/A,FALSE,"Summary";#N/A,#N/A,FALSE,"SmPlants";#N/A,#N/A,FALSE,"Utah";#N/A,#N/A,FALSE,"Idaho";#N/A,#N/A,FALSE,"Lewis River";#N/A,#N/A,FALSE,"NrthUmpq";#N/A,#N/A,FALSE,"KlamRog"}</definedName>
    <definedName name="________j1" hidden="1">{"PRINT",#N/A,TRUE,"APPA";"PRINT",#N/A,TRUE,"APS";"PRINT",#N/A,TRUE,"BHPL";"PRINT",#N/A,TRUE,"BHPL2";"PRINT",#N/A,TRUE,"CDWR";"PRINT",#N/A,TRUE,"EWEB";"PRINT",#N/A,TRUE,"LADWP";"PRINT",#N/A,TRUE,"NEVBASE"}</definedName>
    <definedName name="________j2" hidden="1">{"PRINT",#N/A,TRUE,"APPA";"PRINT",#N/A,TRUE,"APS";"PRINT",#N/A,TRUE,"BHPL";"PRINT",#N/A,TRUE,"BHPL2";"PRINT",#N/A,TRUE,"CDWR";"PRINT",#N/A,TRUE,"EWEB";"PRINT",#N/A,TRUE,"LADWP";"PRINT",#N/A,TRUE,"NEVBASE"}</definedName>
    <definedName name="________j3" hidden="1">{"PRINT",#N/A,TRUE,"APPA";"PRINT",#N/A,TRUE,"APS";"PRINT",#N/A,TRUE,"BHPL";"PRINT",#N/A,TRUE,"BHPL2";"PRINT",#N/A,TRUE,"CDWR";"PRINT",#N/A,TRUE,"EWEB";"PRINT",#N/A,TRUE,"LADWP";"PRINT",#N/A,TRUE,"NEVBASE"}</definedName>
    <definedName name="________j4" hidden="1">{"PRINT",#N/A,TRUE,"APPA";"PRINT",#N/A,TRUE,"APS";"PRINT",#N/A,TRUE,"BHPL";"PRINT",#N/A,TRUE,"BHPL2";"PRINT",#N/A,TRUE,"CDWR";"PRINT",#N/A,TRUE,"EWEB";"PRINT",#N/A,TRUE,"LADWP";"PRINT",#N/A,TRUE,"NEVBASE"}</definedName>
    <definedName name="________j5" hidden="1">{"PRINT",#N/A,TRUE,"APPA";"PRINT",#N/A,TRUE,"APS";"PRINT",#N/A,TRUE,"BHPL";"PRINT",#N/A,TRUE,"BHPL2";"PRINT",#N/A,TRUE,"CDWR";"PRINT",#N/A,TRUE,"EWEB";"PRINT",#N/A,TRUE,"LADWP";"PRINT",#N/A,TRUE,"NEVBASE"}</definedName>
    <definedName name="_______j1" hidden="1">{"PRINT",#N/A,TRUE,"APPA";"PRINT",#N/A,TRUE,"APS";"PRINT",#N/A,TRUE,"BHPL";"PRINT",#N/A,TRUE,"BHPL2";"PRINT",#N/A,TRUE,"CDWR";"PRINT",#N/A,TRUE,"EWEB";"PRINT",#N/A,TRUE,"LADWP";"PRINT",#N/A,TRUE,"NEVBASE"}</definedName>
    <definedName name="_______j2" hidden="1">{"PRINT",#N/A,TRUE,"APPA";"PRINT",#N/A,TRUE,"APS";"PRINT",#N/A,TRUE,"BHPL";"PRINT",#N/A,TRUE,"BHPL2";"PRINT",#N/A,TRUE,"CDWR";"PRINT",#N/A,TRUE,"EWEB";"PRINT",#N/A,TRUE,"LADWP";"PRINT",#N/A,TRUE,"NEVBASE"}</definedName>
    <definedName name="_______j3" hidden="1">{"PRINT",#N/A,TRUE,"APPA";"PRINT",#N/A,TRUE,"APS";"PRINT",#N/A,TRUE,"BHPL";"PRINT",#N/A,TRUE,"BHPL2";"PRINT",#N/A,TRUE,"CDWR";"PRINT",#N/A,TRUE,"EWEB";"PRINT",#N/A,TRUE,"LADWP";"PRINT",#N/A,TRUE,"NEVBASE"}</definedName>
    <definedName name="_______j4" hidden="1">{"PRINT",#N/A,TRUE,"APPA";"PRINT",#N/A,TRUE,"APS";"PRINT",#N/A,TRUE,"BHPL";"PRINT",#N/A,TRUE,"BHPL2";"PRINT",#N/A,TRUE,"CDWR";"PRINT",#N/A,TRUE,"EWEB";"PRINT",#N/A,TRUE,"LADWP";"PRINT",#N/A,TRUE,"NEVBASE"}</definedName>
    <definedName name="_______j5" hidden="1">{"PRINT",#N/A,TRUE,"APPA";"PRINT",#N/A,TRUE,"APS";"PRINT",#N/A,TRUE,"BHPL";"PRINT",#N/A,TRUE,"BHPL2";"PRINT",#N/A,TRUE,"CDWR";"PRINT",#N/A,TRUE,"EWEB";"PRINT",#N/A,TRUE,"LADWP";"PRINT",#N/A,TRUE,"NEVBASE"}</definedName>
    <definedName name="_______OM1" hidden="1">{#N/A,#N/A,FALSE,"Summary";#N/A,#N/A,FALSE,"SmPlants";#N/A,#N/A,FALSE,"Utah";#N/A,#N/A,FALSE,"Idaho";#N/A,#N/A,FALSE,"Lewis River";#N/A,#N/A,FALSE,"NrthUmpq";#N/A,#N/A,FALSE,"KlamRog"}</definedName>
    <definedName name="______j1" hidden="1">{"PRINT",#N/A,TRUE,"APPA";"PRINT",#N/A,TRUE,"APS";"PRINT",#N/A,TRUE,"BHPL";"PRINT",#N/A,TRUE,"BHPL2";"PRINT",#N/A,TRUE,"CDWR";"PRINT",#N/A,TRUE,"EWEB";"PRINT",#N/A,TRUE,"LADWP";"PRINT",#N/A,TRUE,"NEVBASE"}</definedName>
    <definedName name="______j2" hidden="1">{"PRINT",#N/A,TRUE,"APPA";"PRINT",#N/A,TRUE,"APS";"PRINT",#N/A,TRUE,"BHPL";"PRINT",#N/A,TRUE,"BHPL2";"PRINT",#N/A,TRUE,"CDWR";"PRINT",#N/A,TRUE,"EWEB";"PRINT",#N/A,TRUE,"LADWP";"PRINT",#N/A,TRUE,"NEVBASE"}</definedName>
    <definedName name="______j3" hidden="1">{"PRINT",#N/A,TRUE,"APPA";"PRINT",#N/A,TRUE,"APS";"PRINT",#N/A,TRUE,"BHPL";"PRINT",#N/A,TRUE,"BHPL2";"PRINT",#N/A,TRUE,"CDWR";"PRINT",#N/A,TRUE,"EWEB";"PRINT",#N/A,TRUE,"LADWP";"PRINT",#N/A,TRUE,"NEVBASE"}</definedName>
    <definedName name="______j4" hidden="1">{"PRINT",#N/A,TRUE,"APPA";"PRINT",#N/A,TRUE,"APS";"PRINT",#N/A,TRUE,"BHPL";"PRINT",#N/A,TRUE,"BHPL2";"PRINT",#N/A,TRUE,"CDWR";"PRINT",#N/A,TRUE,"EWEB";"PRINT",#N/A,TRUE,"LADWP";"PRINT",#N/A,TRUE,"NEVBASE"}</definedName>
    <definedName name="______j5" hidden="1">{"PRINT",#N/A,TRUE,"APPA";"PRINT",#N/A,TRUE,"APS";"PRINT",#N/A,TRUE,"BHPL";"PRINT",#N/A,TRUE,"BHPL2";"PRINT",#N/A,TRUE,"CDWR";"PRINT",#N/A,TRUE,"EWEB";"PRINT",#N/A,TRUE,"LADWP";"PRINT",#N/A,TRUE,"NEVBASE"}</definedName>
    <definedName name="______OM1" hidden="1">{#N/A,#N/A,FALSE,"Summary";#N/A,#N/A,FALSE,"SmPlants";#N/A,#N/A,FALSE,"Utah";#N/A,#N/A,FALSE,"Idaho";#N/A,#N/A,FALSE,"Lewis River";#N/A,#N/A,FALSE,"NrthUmpq";#N/A,#N/A,FALSE,"KlamRog"}</definedName>
    <definedName name="_____j1" hidden="1">{"PRINT",#N/A,TRUE,"APPA";"PRINT",#N/A,TRUE,"APS";"PRINT",#N/A,TRUE,"BHPL";"PRINT",#N/A,TRUE,"BHPL2";"PRINT",#N/A,TRUE,"CDWR";"PRINT",#N/A,TRUE,"EWEB";"PRINT",#N/A,TRUE,"LADWP";"PRINT",#N/A,TRUE,"NEVBASE"}</definedName>
    <definedName name="_____j2" hidden="1">{"PRINT",#N/A,TRUE,"APPA";"PRINT",#N/A,TRUE,"APS";"PRINT",#N/A,TRUE,"BHPL";"PRINT",#N/A,TRUE,"BHPL2";"PRINT",#N/A,TRUE,"CDWR";"PRINT",#N/A,TRUE,"EWEB";"PRINT",#N/A,TRUE,"LADWP";"PRINT",#N/A,TRUE,"NEVBASE"}</definedName>
    <definedName name="_____j3" hidden="1">{"PRINT",#N/A,TRUE,"APPA";"PRINT",#N/A,TRUE,"APS";"PRINT",#N/A,TRUE,"BHPL";"PRINT",#N/A,TRUE,"BHPL2";"PRINT",#N/A,TRUE,"CDWR";"PRINT",#N/A,TRUE,"EWEB";"PRINT",#N/A,TRUE,"LADWP";"PRINT",#N/A,TRUE,"NEVBASE"}</definedName>
    <definedName name="_____j4" hidden="1">{"PRINT",#N/A,TRUE,"APPA";"PRINT",#N/A,TRUE,"APS";"PRINT",#N/A,TRUE,"BHPL";"PRINT",#N/A,TRUE,"BHPL2";"PRINT",#N/A,TRUE,"CDWR";"PRINT",#N/A,TRUE,"EWEB";"PRINT",#N/A,TRUE,"LADWP";"PRINT",#N/A,TRUE,"NEVBASE"}</definedName>
    <definedName name="_____j5" hidden="1">{"PRINT",#N/A,TRUE,"APPA";"PRINT",#N/A,TRUE,"APS";"PRINT",#N/A,TRUE,"BHPL";"PRINT",#N/A,TRUE,"BHPL2";"PRINT",#N/A,TRUE,"CDWR";"PRINT",#N/A,TRUE,"EWEB";"PRINT",#N/A,TRUE,"LADWP";"PRINT",#N/A,TRUE,"NEVBASE"}</definedName>
    <definedName name="_____OM1" hidden="1">{#N/A,#N/A,FALSE,"Summary";#N/A,#N/A,FALSE,"SmPlants";#N/A,#N/A,FALSE,"Utah";#N/A,#N/A,FALSE,"Idaho";#N/A,#N/A,FALSE,"Lewis River";#N/A,#N/A,FALSE,"NrthUmpq";#N/A,#N/A,FALSE,"KlamRog"}</definedName>
    <definedName name="____j1" hidden="1">{"PRINT",#N/A,TRUE,"APPA";"PRINT",#N/A,TRUE,"APS";"PRINT",#N/A,TRUE,"BHPL";"PRINT",#N/A,TRUE,"BHPL2";"PRINT",#N/A,TRUE,"CDWR";"PRINT",#N/A,TRUE,"EWEB";"PRINT",#N/A,TRUE,"LADWP";"PRINT",#N/A,TRUE,"NEVBASE"}</definedName>
    <definedName name="____j2" hidden="1">{"PRINT",#N/A,TRUE,"APPA";"PRINT",#N/A,TRUE,"APS";"PRINT",#N/A,TRUE,"BHPL";"PRINT",#N/A,TRUE,"BHPL2";"PRINT",#N/A,TRUE,"CDWR";"PRINT",#N/A,TRUE,"EWEB";"PRINT",#N/A,TRUE,"LADWP";"PRINT",#N/A,TRUE,"NEVBASE"}</definedName>
    <definedName name="____j3" hidden="1">{"PRINT",#N/A,TRUE,"APPA";"PRINT",#N/A,TRUE,"APS";"PRINT",#N/A,TRUE,"BHPL";"PRINT",#N/A,TRUE,"BHPL2";"PRINT",#N/A,TRUE,"CDWR";"PRINT",#N/A,TRUE,"EWEB";"PRINT",#N/A,TRUE,"LADWP";"PRINT",#N/A,TRUE,"NEVBASE"}</definedName>
    <definedName name="____j4" hidden="1">{"PRINT",#N/A,TRUE,"APPA";"PRINT",#N/A,TRUE,"APS";"PRINT",#N/A,TRUE,"BHPL";"PRINT",#N/A,TRUE,"BHPL2";"PRINT",#N/A,TRUE,"CDWR";"PRINT",#N/A,TRUE,"EWEB";"PRINT",#N/A,TRUE,"LADWP";"PRINT",#N/A,TRUE,"NEVBASE"}</definedName>
    <definedName name="____j5" hidden="1">{"PRINT",#N/A,TRUE,"APPA";"PRINT",#N/A,TRUE,"APS";"PRINT",#N/A,TRUE,"BHPL";"PRINT",#N/A,TRUE,"BHPL2";"PRINT",#N/A,TRUE,"CDWR";"PRINT",#N/A,TRUE,"EWEB";"PRINT",#N/A,TRUE,"LADWP";"PRINT",#N/A,TRUE,"NEVBASE"}</definedName>
    <definedName name="____OM1" hidden="1">{#N/A,#N/A,FALSE,"Summary";#N/A,#N/A,FALSE,"SmPlants";#N/A,#N/A,FALSE,"Utah";#N/A,#N/A,FALSE,"Idaho";#N/A,#N/A,FALSE,"Lewis River";#N/A,#N/A,FALSE,"NrthUmpq";#N/A,#N/A,FALSE,"KlamRog"}</definedName>
    <definedName name="___j1" hidden="1">{"PRINT",#N/A,TRUE,"APPA";"PRINT",#N/A,TRUE,"APS";"PRINT",#N/A,TRUE,"BHPL";"PRINT",#N/A,TRUE,"BHPL2";"PRINT",#N/A,TRUE,"CDWR";"PRINT",#N/A,TRUE,"EWEB";"PRINT",#N/A,TRUE,"LADWP";"PRINT",#N/A,TRUE,"NEVBASE"}</definedName>
    <definedName name="___j2" hidden="1">{"PRINT",#N/A,TRUE,"APPA";"PRINT",#N/A,TRUE,"APS";"PRINT",#N/A,TRUE,"BHPL";"PRINT",#N/A,TRUE,"BHPL2";"PRINT",#N/A,TRUE,"CDWR";"PRINT",#N/A,TRUE,"EWEB";"PRINT",#N/A,TRUE,"LADWP";"PRINT",#N/A,TRUE,"NEVBASE"}</definedName>
    <definedName name="___j3" hidden="1">{"PRINT",#N/A,TRUE,"APPA";"PRINT",#N/A,TRUE,"APS";"PRINT",#N/A,TRUE,"BHPL";"PRINT",#N/A,TRUE,"BHPL2";"PRINT",#N/A,TRUE,"CDWR";"PRINT",#N/A,TRUE,"EWEB";"PRINT",#N/A,TRUE,"LADWP";"PRINT",#N/A,TRUE,"NEVBASE"}</definedName>
    <definedName name="___j4" hidden="1">{"PRINT",#N/A,TRUE,"APPA";"PRINT",#N/A,TRUE,"APS";"PRINT",#N/A,TRUE,"BHPL";"PRINT",#N/A,TRUE,"BHPL2";"PRINT",#N/A,TRUE,"CDWR";"PRINT",#N/A,TRUE,"EWEB";"PRINT",#N/A,TRUE,"LADWP";"PRINT",#N/A,TRUE,"NEVBASE"}</definedName>
    <definedName name="___j5" hidden="1">{"PRINT",#N/A,TRUE,"APPA";"PRINT",#N/A,TRUE,"APS";"PRINT",#N/A,TRUE,"BHPL";"PRINT",#N/A,TRUE,"BHPL2";"PRINT",#N/A,TRUE,"CDWR";"PRINT",#N/A,TRUE,"EWEB";"PRINT",#N/A,TRUE,"LADWP";"PRINT",#N/A,TRUE,"NEVBASE"}</definedName>
    <definedName name="___OM1" hidden="1">{#N/A,#N/A,FALSE,"Summary";#N/A,#N/A,FALSE,"SmPlants";#N/A,#N/A,FALSE,"Utah";#N/A,#N/A,FALSE,"Idaho";#N/A,#N/A,FALSE,"Lewis River";#N/A,#N/A,FALSE,"NrthUmpq";#N/A,#N/A,FALSE,"KlamRog"}</definedName>
    <definedName name="__123Graph_A" hidden="1">#REF!</definedName>
    <definedName name="__123Graph_B" hidden="1">#REF!</definedName>
    <definedName name="__123Graph_D" hidden="1">#REF!</definedName>
    <definedName name="__123Graph_E" hidden="1">#REF!</definedName>
    <definedName name="__123Graph_F" hidden="1">#REF!</definedName>
    <definedName name="__j1" hidden="1">{"PRINT",#N/A,TRUE,"APPA";"PRINT",#N/A,TRUE,"APS";"PRINT",#N/A,TRUE,"BHPL";"PRINT",#N/A,TRUE,"BHPL2";"PRINT",#N/A,TRUE,"CDWR";"PRINT",#N/A,TRUE,"EWEB";"PRINT",#N/A,TRUE,"LADWP";"PRINT",#N/A,TRUE,"NEVBASE"}</definedName>
    <definedName name="__j2" hidden="1">{"PRINT",#N/A,TRUE,"APPA";"PRINT",#N/A,TRUE,"APS";"PRINT",#N/A,TRUE,"BHPL";"PRINT",#N/A,TRUE,"BHPL2";"PRINT",#N/A,TRUE,"CDWR";"PRINT",#N/A,TRUE,"EWEB";"PRINT",#N/A,TRUE,"LADWP";"PRINT",#N/A,TRUE,"NEVBASE"}</definedName>
    <definedName name="__j3" hidden="1">{"PRINT",#N/A,TRUE,"APPA";"PRINT",#N/A,TRUE,"APS";"PRINT",#N/A,TRUE,"BHPL";"PRINT",#N/A,TRUE,"BHPL2";"PRINT",#N/A,TRUE,"CDWR";"PRINT",#N/A,TRUE,"EWEB";"PRINT",#N/A,TRUE,"LADWP";"PRINT",#N/A,TRUE,"NEVBASE"}</definedName>
    <definedName name="__j4" hidden="1">{"PRINT",#N/A,TRUE,"APPA";"PRINT",#N/A,TRUE,"APS";"PRINT",#N/A,TRUE,"BHPL";"PRINT",#N/A,TRUE,"BHPL2";"PRINT",#N/A,TRUE,"CDWR";"PRINT",#N/A,TRUE,"EWEB";"PRINT",#N/A,TRUE,"LADWP";"PRINT",#N/A,TRUE,"NEVBASE"}</definedName>
    <definedName name="__j5" hidden="1">{"PRINT",#N/A,TRUE,"APPA";"PRINT",#N/A,TRUE,"APS";"PRINT",#N/A,TRUE,"BHPL";"PRINT",#N/A,TRUE,"BHPL2";"PRINT",#N/A,TRUE,"CDWR";"PRINT",#N/A,TRUE,"EWEB";"PRINT",#N/A,TRUE,"LADWP";"PRINT",#N/A,TRUE,"NEVBASE"}</definedName>
    <definedName name="__OM1" hidden="1">{#N/A,#N/A,FALSE,"Summary";#N/A,#N/A,FALSE,"SmPlants";#N/A,#N/A,FALSE,"Utah";#N/A,#N/A,FALSE,"Idaho";#N/A,#N/A,FALSE,"Lewis River";#N/A,#N/A,FALSE,"NrthUmpq";#N/A,#N/A,FALSE,"KlamRog"}</definedName>
    <definedName name="_Fill" hidden="1">#REF!</definedName>
    <definedName name="_xlnm._FilterDatabase" hidden="1">#REF!</definedName>
    <definedName name="_j1" hidden="1">{"PRINT",#N/A,TRUE,"APPA";"PRINT",#N/A,TRUE,"APS";"PRINT",#N/A,TRUE,"BHPL";"PRINT",#N/A,TRUE,"BHPL2";"PRINT",#N/A,TRUE,"CDWR";"PRINT",#N/A,TRUE,"EWEB";"PRINT",#N/A,TRUE,"LADWP";"PRINT",#N/A,TRUE,"NEVBASE"}</definedName>
    <definedName name="_j2" hidden="1">{"PRINT",#N/A,TRUE,"APPA";"PRINT",#N/A,TRUE,"APS";"PRINT",#N/A,TRUE,"BHPL";"PRINT",#N/A,TRUE,"BHPL2";"PRINT",#N/A,TRUE,"CDWR";"PRINT",#N/A,TRUE,"EWEB";"PRINT",#N/A,TRUE,"LADWP";"PRINT",#N/A,TRUE,"NEVBASE"}</definedName>
    <definedName name="_j3" hidden="1">{"PRINT",#N/A,TRUE,"APPA";"PRINT",#N/A,TRUE,"APS";"PRINT",#N/A,TRUE,"BHPL";"PRINT",#N/A,TRUE,"BHPL2";"PRINT",#N/A,TRUE,"CDWR";"PRINT",#N/A,TRUE,"EWEB";"PRINT",#N/A,TRUE,"LADWP";"PRINT",#N/A,TRUE,"NEVBASE"}</definedName>
    <definedName name="_j4" hidden="1">{"PRINT",#N/A,TRUE,"APPA";"PRINT",#N/A,TRUE,"APS";"PRINT",#N/A,TRUE,"BHPL";"PRINT",#N/A,TRUE,"BHPL2";"PRINT",#N/A,TRUE,"CDWR";"PRINT",#N/A,TRUE,"EWEB";"PRINT",#N/A,TRUE,"LADWP";"PRINT",#N/A,TRUE,"NEVBASE"}</definedName>
    <definedName name="_j5" hidden="1">{"PRINT",#N/A,TRUE,"APPA";"PRINT",#N/A,TRUE,"APS";"PRINT",#N/A,TRUE,"BHPL";"PRINT",#N/A,TRUE,"BHPL2";"PRINT",#N/A,TRUE,"CDWR";"PRINT",#N/A,TRUE,"EWEB";"PRINT",#N/A,TRUE,"LADWP";"PRINT",#N/A,TRUE,"NEVBASE"}</definedName>
    <definedName name="_Key1" hidden="1">#REF!</definedName>
    <definedName name="_Key2" hidden="1">#REF!</definedName>
    <definedName name="_OM1" hidden="1">{#N/A,#N/A,FALSE,"Summary";#N/A,#N/A,FALSE,"SmPlants";#N/A,#N/A,FALSE,"Utah";#N/A,#N/A,FALSE,"Idaho";#N/A,#N/A,FALSE,"Lewis River";#N/A,#N/A,FALSE,"NrthUmpq";#N/A,#N/A,FALSE,"KlamRog"}</definedName>
    <definedName name="_Order1" hidden="1">255</definedName>
    <definedName name="_Order2" hidden="1">0</definedName>
    <definedName name="_Sort" hidden="1">#REF!</definedName>
    <definedName name="_x1" hidden="1">{"PRINT",#N/A,TRUE,"APPA";"PRINT",#N/A,TRUE,"APS";"PRINT",#N/A,TRUE,"BHPL";"PRINT",#N/A,TRUE,"BHPL2";"PRINT",#N/A,TRUE,"CDWR";"PRINT",#N/A,TRUE,"EWEB";"PRINT",#N/A,TRUE,"LADWP";"PRINT",#N/A,TRUE,"NEVBASE"}</definedName>
    <definedName name="_x2" hidden="1">{"PRINT",#N/A,TRUE,"APPA";"PRINT",#N/A,TRUE,"APS";"PRINT",#N/A,TRUE,"BHPL";"PRINT",#N/A,TRUE,"BHPL2";"PRINT",#N/A,TRUE,"CDWR";"PRINT",#N/A,TRUE,"EWEB";"PRINT",#N/A,TRUE,"LADWP";"PRINT",#N/A,TRUE,"NEVBASE"}</definedName>
    <definedName name="_x3" hidden="1">{"PRINT",#N/A,TRUE,"APPA";"PRINT",#N/A,TRUE,"APS";"PRINT",#N/A,TRUE,"BHPL";"PRINT",#N/A,TRUE,"BHPL2";"PRINT",#N/A,TRUE,"CDWR";"PRINT",#N/A,TRUE,"EWEB";"PRINT",#N/A,TRUE,"LADWP";"PRINT",#N/A,TRUE,"NEVBASE"}</definedName>
    <definedName name="_x4" hidden="1">{"PRINT",#N/A,TRUE,"APPA";"PRINT",#N/A,TRUE,"APS";"PRINT",#N/A,TRUE,"BHPL";"PRINT",#N/A,TRUE,"BHPL2";"PRINT",#N/A,TRUE,"CDWR";"PRINT",#N/A,TRUE,"EWEB";"PRINT",#N/A,TRUE,"LADWP";"PRINT",#N/A,TRUE,"NEVBASE"}</definedName>
    <definedName name="_x5" hidden="1">{"PRINT",#N/A,TRUE,"APPA";"PRINT",#N/A,TRUE,"APS";"PRINT",#N/A,TRUE,"BHPL";"PRINT",#N/A,TRUE,"BHPL2";"PRINT",#N/A,TRUE,"CDWR";"PRINT",#N/A,TRUE,"EWEB";"PRINT",#N/A,TRUE,"LADWP";"PRINT",#N/A,TRUE,"NEVBASE"}</definedName>
    <definedName name="a" hidden="1">#REF!</definedName>
    <definedName name="Access_Button1" hidden="1">"Headcount_Workbook_Schedules_List"</definedName>
    <definedName name="AccessDatabase" hidden="1">"P:\HR\SharonPlummer\Headcount Workbook.mdb"</definedName>
    <definedName name="anscount" hidden="1">1</definedName>
    <definedName name="asa" hidden="1">{"Factors Pages 1-2",#N/A,FALSE,"Factors";"Factors Page 3",#N/A,FALSE,"Factors";"Factors Page 4",#N/A,FALSE,"Factors";"Factors Page 5",#N/A,FALSE,"Factors";"Factors Pages 8-27",#N/A,FALSE,"Factors"}</definedName>
    <definedName name="asdf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Camas" hidden="1">{#N/A,#N/A,FALSE,"Summary";#N/A,#N/A,FALSE,"SmPlants";#N/A,#N/A,FALSE,"Utah";#N/A,#N/A,FALSE,"Idaho";#N/A,#N/A,FALSE,"Lewis River";#N/A,#N/A,FALSE,"NrthUmpq";#N/A,#N/A,FALSE,"KlamRog"}</definedName>
    <definedName name="cgf" hidden="1">{"PRINT",#N/A,TRUE,"APPA";"PRINT",#N/A,TRUE,"APS";"PRINT",#N/A,TRUE,"BHPL";"PRINT",#N/A,TRUE,"BHPL2";"PRINT",#N/A,TRUE,"CDWR";"PRINT",#N/A,TRUE,"EWEB";"PRINT",#N/A,TRUE,"LADWP";"PRINT",#N/A,TRUE,"NEVBASE"}</definedName>
    <definedName name="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combined1" hidden="1">{"YTD-Total",#N/A,TRUE,"Provision";"YTD-Utility",#N/A,TRUE,"Prov Utility";"YTD-NonUtility",#N/A,TRUE,"Prov NonUtility"}</definedName>
    <definedName name="DUDE" hidden="1">#REF!</definedName>
    <definedName name="ene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nrgy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extra2" hidden="1">{#N/A,#N/A,FALSE,"Loans";#N/A,#N/A,FALSE,"Program Costs";#N/A,#N/A,FALSE,"Measures";#N/A,#N/A,FALSE,"Net Lost Rev";#N/A,#N/A,FALSE,"Incentive"}</definedName>
    <definedName name="extra3" hidden="1">{#N/A,#N/A,FALSE,"Loans";#N/A,#N/A,FALSE,"Program Costs";#N/A,#N/A,FALSE,"Measures";#N/A,#N/A,FALSE,"Net Lost Rev";#N/A,#N/A,FALSE,"Incentive"}</definedName>
    <definedName name="extra4" hidden="1">{#N/A,#N/A,FALSE,"Loans";#N/A,#N/A,FALSE,"Program Costs";#N/A,#N/A,FALSE,"Measures";#N/A,#N/A,FALSE,"Net Lost Rev";#N/A,#N/A,FALSE,"Incentive"}</definedName>
    <definedName name="extra5" hidden="1">{#N/A,#N/A,FALSE,"Loans";#N/A,#N/A,FALSE,"Program Costs";#N/A,#N/A,FALSE,"Measures";#N/A,#N/A,FALSE,"Net Lost Rev";#N/A,#N/A,FALSE,"Incentive"}</definedName>
    <definedName name="foo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friend" hidden="1">{"PRINT",#N/A,TRUE,"APPA";"PRINT",#N/A,TRUE,"APS";"PRINT",#N/A,TRUE,"BHPL";"PRINT",#N/A,TRUE,"BHPL2";"PRINT",#N/A,TRUE,"CDWR";"PRINT",#N/A,TRUE,"EWEB";"PRINT",#N/A,TRUE,"LADWP";"PRINT",#N/A,TRUE,"NEVBASE"}</definedName>
    <definedName name="HROptim" hidden="1">{#N/A,#N/A,FALSE,"Summary";#N/A,#N/A,FALSE,"SmPlants";#N/A,#N/A,FALSE,"Utah";#N/A,#N/A,FALSE,"Idaho";#N/A,#N/A,FALSE,"Lewis River";#N/A,#N/A,FALSE,"NrthUmpq";#N/A,#N/A,FALSE,"KlamRog"}</definedName>
    <definedName name="inventory" hidden="1">{#N/A,#N/A,FALSE,"Summary";#N/A,#N/A,FALSE,"SmPlants";#N/A,#N/A,FALSE,"Utah";#N/A,#N/A,FALSE,"Idaho";#N/A,#N/A,FALSE,"Lewis River";#N/A,#N/A,FALSE,"NrthUmpq";#N/A,#N/A,FALSE,"KlamRog"}</definedName>
    <definedName name="junk" hidden="1">{"PRINT",#N/A,TRUE,"APPA";"PRINT",#N/A,TRUE,"APS";"PRINT",#N/A,TRUE,"BHPL";"PRINT",#N/A,TRUE,"BHPL2";"PRINT",#N/A,TRUE,"CDWR";"PRINT",#N/A,TRUE,"EWEB";"PRINT",#N/A,TRUE,"LADWP";"PRINT",#N/A,TRUE,"NEVBASE"}</definedName>
    <definedName name="junk1" hidden="1">{"PRINT",#N/A,TRUE,"APPA";"PRINT",#N/A,TRUE,"APS";"PRINT",#N/A,TRUE,"BHPL";"PRINT",#N/A,TRUE,"BHPL2";"PRINT",#N/A,TRUE,"CDWR";"PRINT",#N/A,TRUE,"EWEB";"PRINT",#N/A,TRUE,"LADWP";"PRINT",#N/A,TRUE,"NEVBASE"}</definedName>
    <definedName name="junk2" hidden="1">{"PRINT",#N/A,TRUE,"APPA";"PRINT",#N/A,TRUE,"APS";"PRINT",#N/A,TRUE,"BHPL";"PRINT",#N/A,TRUE,"BHPL2";"PRINT",#N/A,TRUE,"CDWR";"PRINT",#N/A,TRUE,"EWEB";"PRINT",#N/A,TRUE,"LADWP";"PRINT",#N/A,TRUE,"NEVBASE"}</definedName>
    <definedName name="junk3" hidden="1">{"PRINT",#N/A,TRUE,"APPA";"PRINT",#N/A,TRUE,"APS";"PRINT",#N/A,TRUE,"BHPL";"PRINT",#N/A,TRUE,"BHPL2";"PRINT",#N/A,TRUE,"CDWR";"PRINT",#N/A,TRUE,"EWEB";"PRINT",#N/A,TRUE,"LADWP";"PRINT",#N/A,TRUE,"NEVBASE"}</definedName>
    <definedName name="junk4" hidden="1">{"PRINT",#N/A,TRUE,"APPA";"PRINT",#N/A,TRUE,"APS";"PRINT",#N/A,TRUE,"BHPL";"PRINT",#N/A,TRUE,"BHPL2";"PRINT",#N/A,TRUE,"CDWR";"PRINT",#N/A,TRUE,"EWEB";"PRINT",#N/A,TRUE,"LADWP";"PRINT",#N/A,TRUE,"NEVBASE"}</definedName>
    <definedName name="junk5" hidden="1">{"PRINT",#N/A,TRUE,"APPA";"PRINT",#N/A,TRUE,"APS";"PRINT",#N/A,TRUE,"BHPL";"PRINT",#N/A,TRUE,"BHPL2";"PRINT",#N/A,TRUE,"CDWR";"PRINT",#N/A,TRUE,"EWEB";"PRINT",#N/A,TRUE,"LADWP";"PRINT",#N/A,TRUE,"NEVBASE"}</definedName>
    <definedName name="Keep" hidden="1">{"PRINT",#N/A,TRUE,"APPA";"PRINT",#N/A,TRUE,"APS";"PRINT",#N/A,TRUE,"BHPL";"PRINT",#N/A,TRUE,"BHPL2";"PRINT",#N/A,TRUE,"CDWR";"PRINT",#N/A,TRUE,"EWEB";"PRINT",#N/A,TRUE,"LADWP";"PRINT",#N/A,TRUE,"NEVBASE"}</definedName>
    <definedName name="keep2" hidden="1">{"PRINT",#N/A,TRUE,"APPA";"PRINT",#N/A,TRUE,"APS";"PRINT",#N/A,TRUE,"BHPL";"PRINT",#N/A,TRUE,"BHPL2";"PRINT",#N/A,TRUE,"CDWR";"PRINT",#N/A,TRUE,"EWEB";"PRINT",#N/A,TRUE,"LADWP";"PRINT",#N/A,TRUE,"NEVBASE"}</definedName>
    <definedName name="limcount" hidden="1">1</definedName>
    <definedName name="ListOffset" hidden="1">1</definedName>
    <definedName name="Master" hidden="1">{#N/A,#N/A,FALSE,"Actual";#N/A,#N/A,FALSE,"Normalized";#N/A,#N/A,FALSE,"Electric Actual";#N/A,#N/A,FALSE,"Electric Normalized"}</definedName>
    <definedName name="mmm" hidden="1">{"PRINT",#N/A,TRUE,"APPA";"PRINT",#N/A,TRUE,"APS";"PRINT",#N/A,TRUE,"BHPL";"PRINT",#N/A,TRUE,"BHPL2";"PRINT",#N/A,TRUE,"CDWR";"PRINT",#N/A,TRUE,"EWEB";"PRINT",#N/A,TRUE,"LADWP";"PRINT",#N/A,TRUE,"NEVBASE"}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cogs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OHSch10YR" hidden="1">{#N/A,#N/A,FALSE,"Summary";#N/A,#N/A,FALSE,"SmPlants";#N/A,#N/A,FALSE,"Utah";#N/A,#N/A,FALSE,"Idaho";#N/A,#N/A,FALSE,"Lewis River";#N/A,#N/A,FALSE,"NrthUmpq";#N/A,#N/A,FALSE,"KlamRog"}</definedName>
    <definedName name="om" hidden="1">{#N/A,#N/A,FALSE,"Summary";#N/A,#N/A,FALSE,"SmPlants";#N/A,#N/A,FALSE,"Utah";#N/A,#N/A,FALSE,"Idaho";#N/A,#N/A,FALSE,"Lewis River";#N/A,#N/A,FALSE,"NrthUmpq";#N/A,#N/A,FALSE,"KlamRog"}</definedName>
    <definedName name="others" hidden="1">{"Factors Pages 1-2",#N/A,FALSE,"Factors";"Factors Page 3",#N/A,FALSE,"Factors";"Factors Page 4",#N/A,FALSE,"Factors";"Factors Page 5",#N/A,FALSE,"Factors";"Factors Pages 8-27",#N/A,FALSE,"Factors"}</definedName>
    <definedName name="pete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PricingInfo" hidden="1">#REF!</definedName>
    <definedName name="retail" hidden="1">{#N/A,#N/A,FALSE,"Loans";#N/A,#N/A,FALSE,"Program Costs";#N/A,#N/A,FALSE,"Measures";#N/A,#N/A,FALSE,"Net Lost Rev";#N/A,#N/A,FALSE,"Incentive"}</definedName>
    <definedName name="retail_CC" hidden="1">{#N/A,#N/A,FALSE,"Loans";#N/A,#N/A,FALSE,"Program Costs";#N/A,#N/A,FALSE,"Measures";#N/A,#N/A,FALSE,"Net Lost Rev";#N/A,#N/A,FALSE,"Incentive"}</definedName>
    <definedName name="retail_CC1" hidden="1">{#N/A,#N/A,FALSE,"Loans";#N/A,#N/A,FALSE,"Program Costs";#N/A,#N/A,FALSE,"Measures";#N/A,#N/A,FALSE,"Net Lost Rev";#N/A,#N/A,FALSE,"Incentive"}</definedName>
    <definedName name="rrr" hidden="1">{"PRINT",#N/A,TRUE,"APPA";"PRINT",#N/A,TRUE,"APS";"PRINT",#N/A,TRUE,"BHPL";"PRINT",#N/A,TRUE,"BHPL2";"PRINT",#N/A,TRUE,"CDWR";"PRINT",#N/A,TRUE,"EWEB";"PRINT",#N/A,TRUE,"LADWP";"PRINT",#N/A,TRUE,"NEVBASE"}</definedName>
    <definedName name="SAPBEXrevision" hidden="1">1</definedName>
    <definedName name="SAPBEXsysID" hidden="1">"BWP"</definedName>
    <definedName name="SAPBEXwbID" hidden="1">"44KU92Q9LH2VK4DK86GZ93AXN"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SpecMaint" hidden="1">{#N/A,#N/A,FALSE,"Summary";#N/A,#N/A,FALSE,"SmPlants";#N/A,#N/A,FALSE,"Utah";#N/A,#N/A,FALSE,"Idaho";#N/A,#N/A,FALSE,"Lewis River";#N/A,#N/A,FALSE,"NrthUmpq";#N/A,#N/A,FALSE,"KlamRog"}</definedName>
    <definedName name="spippw" hidden="1">{#N/A,#N/A,FALSE,"Actual";#N/A,#N/A,FALSE,"Normalized";#N/A,#N/A,FALSE,"Electric Actual";#N/A,#N/A,FALSE,"Electric Normalized"}</definedName>
    <definedName name="standard1" hidden="1">{"YTD-Total",#N/A,FALSE,"Provision"}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" hidden="1">#REF!</definedName>
    <definedName name="wrn.1996._.Hydro._.5._.Year._.Forecast._.Budget." hidden="1">{#N/A,#N/A,FALSE,"Summary";#N/A,#N/A,FALSE,"SmPlants";#N/A,#N/A,FALSE,"Utah";#N/A,#N/A,FALSE,"Idaho";#N/A,#N/A,FALSE,"Lewis River";#N/A,#N/A,FALSE,"NrthUmpq";#N/A,#N/A,FALSE,"KlamRog"}</definedName>
    <definedName name="wrn.Adj._.Back_Up." hidden="1">{"Page 3.4.1",#N/A,FALSE,"Totals";"Page 3.4.2",#N/A,FALSE,"Totals"}</definedName>
    <definedName name="wrn.ALL." hidden="1">{#N/A,#N/A,FALSE,"Summary EPS";#N/A,#N/A,FALSE,"1st Qtr Electric";#N/A,#N/A,FALSE,"1st Qtr Australia";#N/A,#N/A,FALSE,"1st Qtr Telecom";#N/A,#N/A,FALSE,"1st QTR Other"}</definedName>
    <definedName name="wrn.All._.BSs._.and._.JEs." hidden="1">{#N/A,#N/A,FALSE,"Top level";#N/A,#N/A,FALSE,"Top level JEs";#N/A,#N/A,FALSE,"PHI";#N/A,#N/A,FALSE,"PHI JEs";#N/A,#N/A,FALSE,"PacifiCorp";#N/A,#N/A,FALSE,"PacifiCorp JEs";#N/A,#N/A,FALSE,"PGHC";#N/A,#N/A,FALSE,"PGHC JEs";#N/A,#N/A,FALSE,"Domestic"}</definedName>
    <definedName name="wrn.All._.ISs._.and._.JE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All._.other._.months." hidden="1">{#N/A,#N/A,FALSE,"Top level MTD";#N/A,#N/A,FALSE,"PHI MTD";#N/A,#N/A,FALSE,"PacifiCorp MTD";#N/A,#N/A,FALSE,"PGHC MTD";#N/A,#N/A,FALSE,"Top level YTD";#N/A,#N/A,FALSE,"PHI YTD";#N/A,#N/A,FALSE,"PacifiCorp YTD";#N/A,#N/A,FALSE,"PGHC YTD"}</definedName>
    <definedName name="wrn.All._.Pages." hidden="1">{#N/A,#N/A,FALSE,"cover";#N/A,#N/A,FALSE,"lead sheet";#N/A,#N/A,FALSE,"Adj backup";#N/A,#N/A,FALSE,"t Accounts"}</definedName>
    <definedName name="wrn.BUS._.RPT." hidden="1">{#N/A,#N/A,FALSE,"P&amp;L Ttl";#N/A,#N/A,FALSE,"P&amp;L C_Ttl New";#N/A,#N/A,FALSE,"Bus Res";#N/A,#N/A,FALSE,"Chrts";#N/A,#N/A,FALSE,"pcf";#N/A,#N/A,FALSE,"pcr ";#N/A,#N/A,FALSE,"Exp Stmt ";#N/A,#N/A,FALSE,"Exp Stmt BU";#N/A,#N/A,FALSE,"Cap";#N/A,#N/A,FALSE,"IT Ytd"}</definedName>
    <definedName name="wrn.Combined._.YTD." hidden="1">{"YTD-Total",#N/A,TRUE,"Provision";"YTD-Utility",#N/A,TRUE,"Prov Utility";"YTD-NonUtility",#N/A,TRUE,"Prov NonUtility"}</definedName>
    <definedName name="wrn.ConsolGrossGrp." hidden="1">{"Conol gross povision grouped",#N/A,FALSE,"Consol Gross";"Consol Gross Grouped",#N/A,FALSE,"Consol Gross"}</definedName>
    <definedName name="wrn.Cover." hidden="1">{#N/A,#N/A,TRUE,"Cover";#N/A,#N/A,TRUE,"Contents"}</definedName>
    <definedName name="wrn.CoverContents." hidden="1">{#N/A,#N/A,FALSE,"Cover";#N/A,#N/A,FALSE,"Contents"}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xec._.Summary." hidden="1">{#N/A,#N/A,FALSE,"Output Ass";#N/A,#N/A,FALSE,"Sum Tot";#N/A,#N/A,FALSE,"Ex Sum Year";#N/A,#N/A,FALSE,"Sum Qtr"}</definedName>
    <definedName name="wrn.Factors._.Tab._.10." hidden="1">{"Factors Pages 1-2",#N/A,FALSE,"Factors";"Factors Page 3",#N/A,FALSE,"Factors";"Factors Page 4",#N/A,FALSE,"Factors";"Factors Page 5",#N/A,FALSE,"Factors";"Factors Pages 8-27",#N/A,FALSE,"Factors"}</definedName>
    <definedName name="wrn.full._.report." hidden="1">{"print_su",#N/A,TRUE,"bond_size1";"print_cf",#N/A,TRUE,"bond_size1";"print_sads",#N/A,TRUE,"bond_size1";"print_capi",#N/A,TRUE,"bond_size1";"print_ads",#N/A,TRUE,"bond_size1";"print_bp",#N/A,TRUE,"bond_size1";"print_nds",#N/A,TRUE,"bond_size1";"print_yield",#N/A,TRUE,"bond_size1"}</definedName>
    <definedName name="wrn.Full._.View." hidden="1">{"FullView",#N/A,FALSE,"Consltd-For contngcy"}</definedName>
    <definedName name="wrn.GLReport." hidden="1">{#N/A,#N/A,FALSE,"Forecast";#N/A,#N/A,FALSE,"SumWBS";#N/A,#N/A,FALSE,"SumGL";#N/A,#N/A,FALSE,"Klam";#N/A,#N/A,FALSE,"Yale";#N/A,#N/A,FALSE,"Merw";#N/A,#N/A,FALSE,"Swif";#N/A,#N/A,FALSE,"Umpq";#N/A,#N/A,FALSE,"Powe";#N/A,#N/A,FALSE,"PDDec";#N/A,#N/A,FALSE,"Bigf";#N/A,#N/A,FALSE,"Cond";#N/A,#N/A,FALSE,"Grac";#N/A,#N/A,FALSE,"Onei";#N/A,#N/A,FALSE,"Amer";#N/A,#N/A,FALSE,"Soda";#N/A,#N/A,FALSE,"Pros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new." hidden="1">{#N/A,#N/A,TRUE,"Filing Back-Up Pages_4.8.4-7";#N/A,#N/A,TRUE,"GI Back-up Page_4.8.8"}</definedName>
    <definedName name="wrn.om." hidden="1">{#N/A,#N/A,TRUE,"Detail Lead Sheet_4.8.1-3";#N/A,#N/A,TRUE,"Filing Back-Up Pages_4.8.4-7";#N/A,#N/A,TRUE,"GI Back-up Page_4.8.8"}</definedName>
    <definedName name="wrn.Open._.Issues._.Only." hidden="1">{"Open issues Only",#N/A,FALSE,"TIMELINE"}</definedName>
    <definedName name="wrn.OR._.Carrying._.Charge._.JV." hidden="1">{#N/A,#N/A,FALSE,"Loans";#N/A,#N/A,FALSE,"Program Costs";#N/A,#N/A,FALSE,"Measures";#N/A,#N/A,FALSE,"Net Lost Rev";#N/A,#N/A,FALSE,"Incentive"}</definedName>
    <definedName name="wrn.OR._.Carrying._.Charge._.JV.1" hidden="1">{#N/A,#N/A,FALSE,"Loans";#N/A,#N/A,FALSE,"Program Costs";#N/A,#N/A,FALSE,"Measures";#N/A,#N/A,FALSE,"Net Lost Rev";#N/A,#N/A,FALSE,"Incentive"}</definedName>
    <definedName name="wrn.pages." hidden="1">{#N/A,#N/A,FALSE,"Bgt";#N/A,#N/A,FALSE,"Act";#N/A,#N/A,FALSE,"Chrt Data";#N/A,#N/A,FALSE,"Bus Result";#N/A,#N/A,FALSE,"Main Charts";#N/A,#N/A,FALSE,"P&amp;L Ttl";#N/A,#N/A,FALSE,"P&amp;L C_Ttl";#N/A,#N/A,FALSE,"P&amp;L C_Oct";#N/A,#N/A,FALSE,"P&amp;L C_Sep";#N/A,#N/A,FALSE,"1996";#N/A,#N/A,FALSE,"Data"}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ment._.View." hidden="1">{#N/A,#N/A,FALSE,"Consltd-For contngcy";"PaymentView",#N/A,FALSE,"Consltd-For contngcy"}</definedName>
    <definedName name="wrn.PFSreconview." hidden="1">{"PFS recon view",#N/A,FALSE,"Hyperion Proof"}</definedName>
    <definedName name="wrn.PGHCreconview." hidden="1">{"PGHC recon view",#N/A,FALSE,"Hyperion Proof"}</definedName>
    <definedName name="wrn.PHI._.all._.other._.months." hidden="1">{#N/A,#N/A,FALSE,"PHI MTD";#N/A,#N/A,FALSE,"PHI YTD"}</definedName>
    <definedName name="wrn.PHI._.only." hidden="1">{#N/A,#N/A,FALSE,"PHI"}</definedName>
    <definedName name="wrn.PHI._.Sept._.Dec._.March." hidden="1">{#N/A,#N/A,FALSE,"PHI MTD";#N/A,#N/A,FALSE,"PHI QTD";#N/A,#N/A,FALSE,"PHI YTD"}</definedName>
    <definedName name="wrn.PPMCoCodeView." hidden="1">{"PPM Co Code View",#N/A,FALSE,"Comp Codes"}</definedName>
    <definedName name="wrn.PPMreconview." hidden="1">{"PPM Recon View",#N/A,FALSE,"Hyperion Proof"}</definedName>
    <definedName name="wrn.print._.reports." hidden="1">{#N/A,#N/A,FALSE,"NI Sum";#N/A,#N/A,FALSE,"EBITDA";#N/A,#N/A,FALSE,"Cap Ex";#N/A,#N/A,FALSE,"Op CFLO Sum";#N/A,#N/A,FALSE,"NI MEC";#N/A,#N/A,FALSE,"EBITDA MEC";#N/A,#N/A,FALSE,"Cap Ex MEC";#N/A,#N/A,FALSE,"Op CFLO MEC Sum";#N/A,#N/A,FALSE,"NI CE";#N/A,#N/A,FALSE,"EBITDA CE";#N/A,#N/A,FALSE,"Cap Ex CE";#N/A,#N/A,FALSE,"Op CFLO CE"}</definedName>
    <definedName name="wrn.PRINT._.SOURCE._.DATA." hidden="1">{"DATA_SET",#N/A,FALSE,"HOURLY SPREAD"}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oofElectricOnly." hidden="1">{"Electric Only",#N/A,FALSE,"Hyperion Proof"}</definedName>
    <definedName name="wrn.ProofTotal." hidden="1">{"Proof Total",#N/A,FALSE,"Hyperion Proof"}</definedName>
    <definedName name="wrn.Reformat._.only." hidden="1">{#N/A,#N/A,FALSE,"Dec 1999 mapping"}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pt._.Dec._.March._.IS." hidden="1">{#N/A,#N/A,FALSE,"Top level MTD";#N/A,#N/A,FALSE,"PHI MTD";#N/A,#N/A,FALSE,"PacifiCorp MTD";#N/A,#N/A,FALSE,"PGHC MTD";#N/A,#N/A,FALSE,"Top level QTD";#N/A,#N/A,FALSE,"PHI QTD";#N/A,#N/A,FALSE,"PacifiCorp QTD";#N/A,#N/A,FALSE,"PGHC QTD";#N/A,#N/A,FALSE,"Top level YTD";#N/A,#N/A,FALSE,"PHI YTD";#N/A,#N/A,FALSE,"PacifiCorp YTD";#N/A,#N/A,FALSE,"PGHC YTD"}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ard." hidden="1">{"YTD-Total",#N/A,FALSE,"Provision"}</definedName>
    <definedName name="wrn.Standard._.NonUtility._.Only." hidden="1">{"YTD-NonUtility",#N/A,FALSE,"Prov NonUtility"}</definedName>
    <definedName name="wrn.Standard._.Utility._.Only." hidden="1">{"YTD-Utility",#N/A,FALSE,"Prov Utility"}</definedName>
    <definedName name="wrn.Summary." hidden="1">{#N/A,#N/A,FALSE,"Sum Qtr";#N/A,#N/A,FALSE,"Oper Sum";#N/A,#N/A,FALSE,"Land Sales";#N/A,#N/A,FALSE,"Finance";#N/A,#N/A,FALSE,"Oper Ass"}</definedName>
    <definedName name="wrn.Summary._.View." hidden="1">{#N/A,#N/A,FALSE,"Consltd-For contngcy"}</definedName>
    <definedName name="wrn.Total._.Summary." hidden="1">{"Total Summary",#N/A,FALSE,"Summary"}</definedName>
    <definedName name="wrn.UK._.Conversion._.Only." hidden="1">{#N/A,#N/A,FALSE,"Dec 1999 UK Continuing Ops"}</definedName>
    <definedName name="wrn.YearEnd." hidden="1">{"Factors Pages 1-2",#N/A,FALSE,"Variables";"Factors Page 3",#N/A,FALSE,"Variables";"Factors Page 4",#N/A,FALSE,"Variables";"Factors Page 5",#N/A,FALSE,"Variables";"YE Pages 7-26",#N/A,FALSE,"Variables"}</definedName>
    <definedName name="y" hidden="1">#REF!</definedName>
    <definedName name="z" hidden="1">#REF!</definedName>
    <definedName name="Z_01844156_6462_4A28_9785_1A86F4D0C834_.wvu.PrintTitles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<sst xmlns="http://schemas.openxmlformats.org/spreadsheetml/2006/main" count="258" uniqueCount="173">
  <si>
    <t>Resource</t>
  </si>
  <si>
    <t xml:space="preserve">Fuel Mix 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</si>
  <si>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</si>
  <si>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</si>
  <si>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</si>
  <si>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</si>
  <si>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</si>
  <si>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</si>
  <si>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</si>
  <si>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</si>
  <si>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</si>
  <si>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</si>
  <si>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</si>
  <si>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</si>
  <si>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</si>
  <si>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</si>
  <si>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</si>
  <si>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</si>
  <si>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</si>
  <si>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</si>
  <si>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</si>
  <si>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</si>
  <si>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</si>
  <si>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</si>
  <si>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</si>
  <si>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</si>
  <si>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</si>
  <si>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</si>
  <si>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</si>
  <si>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t>MWh per Capita</t>
  </si>
  <si>
    <t>MWh per</t>
  </si>
  <si>
    <t>Irrigation</t>
  </si>
  <si>
    <t>Public Street &amp; Highway Lighting</t>
  </si>
  <si>
    <t>PacifiCorp</t>
  </si>
  <si>
    <t>Chehalis</t>
  </si>
  <si>
    <t>Jim Bridger</t>
  </si>
  <si>
    <t>Colstrip</t>
  </si>
  <si>
    <t>Total Short Term Firm Sales</t>
  </si>
  <si>
    <t>PGE Cove</t>
  </si>
  <si>
    <t>Coal</t>
  </si>
  <si>
    <t>Gas</t>
  </si>
  <si>
    <t>Wind</t>
  </si>
  <si>
    <t>Hydro</t>
  </si>
  <si>
    <t>Total Long Term Sales</t>
  </si>
  <si>
    <t>Other Firm Purchases (1)</t>
  </si>
  <si>
    <t>(1) Third party imbalance , transmission losses, misc exchanges. Per FERC accounting booked to purchase power</t>
  </si>
  <si>
    <r>
      <t xml:space="preserve">EIM </t>
    </r>
    <r>
      <rPr>
        <sz val="11"/>
        <rFont val="Calibri"/>
        <family val="2"/>
      </rPr>
      <t>Import/Purchase from PACE to PACW</t>
    </r>
  </si>
  <si>
    <t>MT CO2e / MWh</t>
  </si>
  <si>
    <t>TOTAL GHG Content</t>
  </si>
  <si>
    <t>Transmission Loss Factor</t>
  </si>
  <si>
    <t>Metric</t>
  </si>
  <si>
    <t>Total</t>
  </si>
  <si>
    <t>Long Term Firm Purchases</t>
  </si>
  <si>
    <t>Cedar Springs Wind</t>
  </si>
  <si>
    <t>Cedar Springs III Wind</t>
  </si>
  <si>
    <t>Cove Mountain Solar</t>
  </si>
  <si>
    <t>Gemstate</t>
  </si>
  <si>
    <t>Hunter Solar</t>
  </si>
  <si>
    <t>Milford Solar</t>
  </si>
  <si>
    <t>Millican Solar</t>
  </si>
  <si>
    <t>Prineville Solar</t>
  </si>
  <si>
    <t>Sigurd Solar</t>
  </si>
  <si>
    <t>Small Purchases East</t>
  </si>
  <si>
    <t>Three Buttes Wind</t>
  </si>
  <si>
    <t>Top of the World Wind</t>
  </si>
  <si>
    <t>Wolverine Creek Wind</t>
  </si>
  <si>
    <t>QF Washington</t>
  </si>
  <si>
    <t>Hermiston</t>
  </si>
  <si>
    <t>Blundell</t>
  </si>
  <si>
    <t>Storage &amp; Exchange</t>
  </si>
  <si>
    <t>Coal Generation</t>
  </si>
  <si>
    <t>Gas Generation</t>
  </si>
  <si>
    <t>West Hydro</t>
  </si>
  <si>
    <t>East Hydro</t>
  </si>
  <si>
    <t>Other Generation</t>
  </si>
  <si>
    <t>Cedar Springs 2 Wind</t>
  </si>
  <si>
    <t>Dunlap I Wind</t>
  </si>
  <si>
    <t>Ekola Flats Wind</t>
  </si>
  <si>
    <t>Foote Creek I Wind</t>
  </si>
  <si>
    <t>Glenrock Wind</t>
  </si>
  <si>
    <t>Glenrock III Wind</t>
  </si>
  <si>
    <t>Goodnoe Wind</t>
  </si>
  <si>
    <t>High Plains Wind</t>
  </si>
  <si>
    <t>Leaning Juniper 1</t>
  </si>
  <si>
    <t>Marengo I Wind</t>
  </si>
  <si>
    <t>Marengo II Wind</t>
  </si>
  <si>
    <t>McFadden Ridge Wind</t>
  </si>
  <si>
    <t>Pryor Mountain Wind</t>
  </si>
  <si>
    <t>Rolling Hills Wind</t>
  </si>
  <si>
    <t>Seven Mile Wind</t>
  </si>
  <si>
    <t>Seven Mile II Wind</t>
  </si>
  <si>
    <t>Solar</t>
  </si>
  <si>
    <t>Generation Type</t>
  </si>
  <si>
    <t>NPC Category</t>
  </si>
  <si>
    <t>Yakima Tieton - WA QF</t>
  </si>
  <si>
    <t>Grant PUD - Wanapum</t>
  </si>
  <si>
    <t>Mid-Columbia Contracts/Grant Surplus</t>
  </si>
  <si>
    <t>Geothermal</t>
  </si>
  <si>
    <t>Cowlitz Swift #2 - Purchase and Exchange Agreement</t>
  </si>
  <si>
    <t>Secondary Short Term Firm Purchases</t>
  </si>
  <si>
    <t>West Side Hydro</t>
  </si>
  <si>
    <t>East Side Hydro</t>
  </si>
  <si>
    <t>GEN - GEN - ASHTON</t>
  </si>
  <si>
    <t>GEN - GEN - BIG FORK</t>
  </si>
  <si>
    <t>GEN - GEN - CUTLER</t>
  </si>
  <si>
    <t>GEN - GEN - GRACE</t>
  </si>
  <si>
    <t>GEN - GEN - GRANITE</t>
  </si>
  <si>
    <t>GEN - GEN - GUNLOCK</t>
  </si>
  <si>
    <t>GEN - GEN - LAST CHANCE</t>
  </si>
  <si>
    <t>GEN - GEN - LIFTON</t>
  </si>
  <si>
    <t>GEN - GEN - ONEIDA</t>
  </si>
  <si>
    <t>GEN - GEN - PARIS</t>
  </si>
  <si>
    <t>GEN - GEN - PIONEER</t>
  </si>
  <si>
    <t>GEN - GEN - SANDCOVE</t>
  </si>
  <si>
    <t>GEN - GEN - SODA</t>
  </si>
  <si>
    <t>GEN - GEN - STAIRS</t>
  </si>
  <si>
    <t>GEN - GEN - VEYO</t>
  </si>
  <si>
    <t xml:space="preserve">GEN - GEN - VIVA NAUGHTON       </t>
  </si>
  <si>
    <t>GEN - GEN - WEBER</t>
  </si>
  <si>
    <t xml:space="preserve">Market Purchases </t>
  </si>
  <si>
    <t>EPA Methodology</t>
  </si>
  <si>
    <t>EIA Methodology</t>
  </si>
  <si>
    <r>
      <t>Metric Tons CO</t>
    </r>
    <r>
      <rPr>
        <vertAlign val="subscript"/>
        <sz val="11"/>
        <color theme="1"/>
        <rFont val="Calibri"/>
        <family val="2"/>
        <scheme val="minor"/>
      </rPr>
      <t>2</t>
    </r>
  </si>
  <si>
    <t>Total System (MWh)</t>
  </si>
  <si>
    <t>WIJAM (MWh)</t>
  </si>
  <si>
    <t>Storage and Exchange</t>
  </si>
  <si>
    <r>
      <t>MT CO</t>
    </r>
    <r>
      <rPr>
        <b/>
        <vertAlign val="subscript"/>
        <sz val="11"/>
        <rFont val="Calibri"/>
        <family val="2"/>
        <scheme val="minor"/>
      </rPr>
      <t>2e</t>
    </r>
    <r>
      <rPr>
        <b/>
        <sz val="11"/>
        <rFont val="Calibri"/>
        <family val="2"/>
        <scheme val="minor"/>
      </rPr>
      <t>/MWh</t>
    </r>
  </si>
  <si>
    <t xml:space="preserve"> Ecology's rule WAC 173-444-040(4) Unspecified Electricity EF =</t>
  </si>
  <si>
    <t>(2) Specified Hydro Resources are itemized on "Hydro Allocation Detail" Tab.</t>
  </si>
  <si>
    <t>West Hydro (2)</t>
  </si>
  <si>
    <t>East Hydro (2)</t>
  </si>
  <si>
    <t>WA MWh (1)
(NPC Actuals)</t>
  </si>
  <si>
    <r>
      <t>MT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e/MWh</t>
    </r>
  </si>
  <si>
    <t>TB Flats Wind</t>
  </si>
  <si>
    <r>
      <t>Tons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e</t>
    </r>
  </si>
  <si>
    <r>
      <t>% of 1990 CO</t>
    </r>
    <r>
      <rPr>
        <b/>
        <vertAlign val="subscript"/>
        <sz val="11"/>
        <rFont val="Calibri"/>
        <family val="2"/>
        <scheme val="minor"/>
      </rPr>
      <t>2</t>
    </r>
  </si>
  <si>
    <r>
      <t>1990 Short Tons CO</t>
    </r>
    <r>
      <rPr>
        <vertAlign val="subscript"/>
        <sz val="11"/>
        <rFont val="Calibri"/>
        <family val="2"/>
        <scheme val="minor"/>
      </rPr>
      <t>2</t>
    </r>
  </si>
  <si>
    <t>Washington SG Allocation Factor (NPC)</t>
  </si>
  <si>
    <t>Jim Bridger 1 &amp; 2</t>
  </si>
  <si>
    <t>Foote Creek III Wind</t>
  </si>
  <si>
    <t>Foote Creek IV Wind</t>
  </si>
  <si>
    <r>
      <t>Metric Tons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e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</si>
  <si>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</si>
  <si>
    <t>Summary Energy and Emissions Intensity Report - 2024</t>
  </si>
  <si>
    <t>Anticline Wind</t>
  </si>
  <si>
    <t>Boswell Springs Wind</t>
  </si>
  <si>
    <t>Cedar Creek Wind</t>
  </si>
  <si>
    <t>Rock River 1</t>
  </si>
  <si>
    <t>(1) Megawatt hours recorded are from Net Power Cost Actuals allocated energy under Washington Inter-Jurisdictional Allocation Methodology</t>
  </si>
  <si>
    <t>GEN - GEN - BEND</t>
  </si>
  <si>
    <t>GEN - GEN - CLEARWATER #1</t>
  </si>
  <si>
    <t>GEN - GEN - CLEARWATER #2</t>
  </si>
  <si>
    <t>GEN - GEN - COPCO #1</t>
  </si>
  <si>
    <t>GEN - GEN - COPCO #2</t>
  </si>
  <si>
    <t>GEN - GEN - EAGLE POINT</t>
  </si>
  <si>
    <t>GEN - GEN - FALL CREEK</t>
  </si>
  <si>
    <t>GEN - GEN - FISH CREEK</t>
  </si>
  <si>
    <t>GEN - GEN - IRON GATE</t>
  </si>
  <si>
    <t>GEN - GEN - J.C. BOYLE</t>
  </si>
  <si>
    <t>GEN - GEN - LEMOLO #1</t>
  </si>
  <si>
    <t>GEN - GEN - LEMOLO #2</t>
  </si>
  <si>
    <t>GEN - GEN - MERWIN</t>
  </si>
  <si>
    <t xml:space="preserve">GEN - GEN - PROSPECT #1         </t>
  </si>
  <si>
    <t>GEN - GEN - PROSPECT #2</t>
  </si>
  <si>
    <t>GEN - GEN - PROSPECT #3</t>
  </si>
  <si>
    <t xml:space="preserve">GEN - GEN - PROSPECT #4         </t>
  </si>
  <si>
    <t>GEN - GEN - SLIDE CREEK</t>
  </si>
  <si>
    <t>GEN - GEN - SODA SPRINGS</t>
  </si>
  <si>
    <t>GEN - GEN - SWIFT #1</t>
  </si>
  <si>
    <t>GEN - GEN - TOKETEE</t>
  </si>
  <si>
    <t>GEN - GEN - WALLOWA FALLS</t>
  </si>
  <si>
    <t>GEN - GEN - WEST SIDE</t>
  </si>
  <si>
    <t>GEN - GEN - YALE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</si>
</sst>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_-* #,##0\ &quot;F&quot;_-;\-* #,##0\ &quot;F&quot;_-;_-* &quot;-&quot;\ &quot;F&quot;_-;_-@_-"/>
    <numFmt numFmtId="172" formatCode="mmmm\ d\,\ yyyy"/>
    <numFmt numFmtId="173" formatCode="#,##0.000;[Red]\-#,##0.000"/>
    <numFmt numFmtId="174" formatCode="_(* #,##0_);[Red]_(* \(#,##0\);_(* &quot;-&quot;_);_(@_)"/>
    <numFmt numFmtId="175" formatCode="#,##0.0000"/>
    <numFmt numFmtId="176" formatCode="_(* #,##0.00000_);_(* \(#,##0.00000\);_(* &quot;-&quot;??_);_(@_)"/>
    <numFmt numFmtId="177" formatCode="0.000%"/>
    <numFmt numFmtId="178" formatCode="_(* #,##0.000_);_(* \(#,##0.000\);_(* &quot;-&quot;??_);_(@_)"/>
    <numFmt numFmtId="179" formatCode="0.0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7" fontId="12" fillId="0" borderId="0" applyFont="0" applyFill="0" applyBorder="0" applyProtection="0">
      <alignment horizontal="right"/>
    </xf>
    <xf numFmtId="5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8" fontId="13" fillId="0" borderId="0" applyNumberFormat="0" applyFill="0" applyBorder="0" applyAlignment="0" applyProtection="0"/>
    <xf numFmtId="0" fontId="14" fillId="0" borderId="32" applyNumberFormat="0" applyBorder="0" applyAlignment="0"/>
    <xf numFmtId="12" fontId="11" fillId="3" borderId="18">
      <alignment horizontal="left"/>
    </xf>
    <xf numFmtId="37" fontId="14" fillId="4" borderId="0" applyNumberFormat="0" applyBorder="0" applyAlignment="0" applyProtection="0"/>
    <xf numFmtId="37" fontId="14" fillId="0" borderId="0"/>
    <xf numFmtId="3" fontId="15" fillId="5" borderId="33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9" fillId="0" borderId="0"/>
    <xf numFmtId="169" fontId="18" fillId="0" borderId="0"/>
    <xf numFmtId="0" fontId="17" fillId="0" borderId="0"/>
    <xf numFmtId="0" fontId="9" fillId="0" borderId="0"/>
    <xf numFmtId="0" fontId="1" fillId="0" borderId="0"/>
    <xf numFmtId="0" fontId="19" fillId="0" borderId="0"/>
    <xf numFmtId="0" fontId="9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7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43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2" fillId="0" borderId="0" applyFont="0" applyFill="0" applyBorder="0" applyAlignment="0" applyProtection="0">
      <alignment horizontal="left"/>
    </xf>
    <xf numFmtId="0" fontId="23" fillId="0" borderId="0" applyNumberFormat="0" applyFill="0" applyBorder="0" applyAlignment="0" applyProtection="0">
      <alignment vertical="top"/>
      <protection locked="0"/>
    </xf>
    <xf numFmtId="165" fontId="24" fillId="0" borderId="0" applyFont="0" applyAlignment="0" applyProtection="0"/>
    <xf numFmtId="0" fontId="16" fillId="0" borderId="0"/>
    <xf numFmtId="0" fontId="16" fillId="0" borderId="0"/>
    <xf numFmtId="0" fontId="1" fillId="0" borderId="0"/>
    <xf numFmtId="0" fontId="25" fillId="0" borderId="0" applyNumberFormat="0" applyFill="0" applyBorder="0" applyAlignment="0" applyProtection="0"/>
    <xf numFmtId="170" fontId="26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8" fillId="0" borderId="0" applyNumberFormat="0" applyFill="0" applyBorder="0" applyAlignment="0">
      <protection locked="0"/>
    </xf>
    <xf numFmtId="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/>
    <xf numFmtId="41" fontId="10" fillId="0" borderId="0"/>
    <xf numFmtId="43" fontId="1" fillId="0" borderId="0" applyFont="0" applyFill="0" applyBorder="0" applyAlignment="0" applyProtection="0"/>
    <xf numFmtId="0" fontId="16" fillId="0" borderId="0"/>
    <xf numFmtId="0" fontId="9" fillId="0" borderId="0">
      <alignment wrapText="1"/>
    </xf>
    <xf numFmtId="0" fontId="9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8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" fontId="3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2" fillId="0" borderId="0"/>
    <xf numFmtId="0" fontId="42" fillId="0" borderId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7" fontId="9" fillId="0" borderId="0" applyFill="0" applyBorder="0" applyAlignment="0" applyProtection="0"/>
    <xf numFmtId="0" fontId="42" fillId="0" borderId="0"/>
    <xf numFmtId="5" fontId="42" fillId="0" borderId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42" fillId="0" borderId="0"/>
    <xf numFmtId="1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72" fontId="9" fillId="0" borderId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14" fillId="33" borderId="0" applyNumberFormat="0" applyBorder="0" applyAlignment="0" applyProtection="0"/>
    <xf numFmtId="0" fontId="43" fillId="0" borderId="0"/>
    <xf numFmtId="0" fontId="11" fillId="0" borderId="37" applyNumberFormat="0" applyAlignment="0" applyProtection="0">
      <alignment horizontal="left" vertical="center"/>
    </xf>
    <xf numFmtId="0" fontId="11" fillId="0" borderId="31">
      <alignment horizontal="left"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4" fillId="34" borderId="2" applyNumberFormat="0" applyBorder="0" applyAlignment="0" applyProtection="0"/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28" fillId="0" borderId="0" applyNumberFormat="0" applyFill="0" applyBorder="0" applyAlignment="0">
      <protection locked="0"/>
    </xf>
    <xf numFmtId="0" fontId="14" fillId="0" borderId="32" applyNumberFormat="0" applyBorder="0" applyAlignment="0"/>
    <xf numFmtId="0" fontId="14" fillId="0" borderId="32" applyNumberFormat="0" applyBorder="0" applyAlignment="0"/>
    <xf numFmtId="0" fontId="14" fillId="0" borderId="32" applyNumberFormat="0" applyBorder="0" applyAlignment="0"/>
    <xf numFmtId="173" fontId="9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9" fillId="0" borderId="0"/>
    <xf numFmtId="0" fontId="9" fillId="0" borderId="0"/>
    <xf numFmtId="41" fontId="9" fillId="0" borderId="0"/>
    <xf numFmtId="0" fontId="9" fillId="0" borderId="0"/>
    <xf numFmtId="0" fontId="9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0" fontId="1" fillId="0" borderId="0"/>
    <xf numFmtId="41" fontId="9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1" fillId="0" borderId="0"/>
    <xf numFmtId="41" fontId="9" fillId="0" borderId="0"/>
    <xf numFmtId="41" fontId="9" fillId="0" borderId="0"/>
    <xf numFmtId="0" fontId="1" fillId="0" borderId="0"/>
    <xf numFmtId="41" fontId="9" fillId="0" borderId="0"/>
    <xf numFmtId="0" fontId="44" fillId="0" borderId="0"/>
    <xf numFmtId="0" fontId="9" fillId="0" borderId="0"/>
    <xf numFmtId="0" fontId="33" fillId="0" borderId="0"/>
    <xf numFmtId="37" fontId="42" fillId="0" borderId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1" fillId="20" borderId="36" applyNumberFormat="0" applyFont="0" applyAlignment="0" applyProtection="0"/>
    <xf numFmtId="0" fontId="42" fillId="0" borderId="0"/>
    <xf numFmtId="0" fontId="42" fillId="0" borderId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5" fillId="0" borderId="0"/>
    <xf numFmtId="37" fontId="46" fillId="35" borderId="0" applyNumberFormat="0" applyFont="0" applyBorder="0" applyAlignment="0" applyProtection="0"/>
    <xf numFmtId="175" fontId="9" fillId="0" borderId="4">
      <alignment horizontal="justify" vertical="top" wrapText="1"/>
    </xf>
    <xf numFmtId="0" fontId="30" fillId="0" borderId="2">
      <alignment horizontal="center" vertical="center" wrapText="1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2" fillId="0" borderId="38"/>
    <xf numFmtId="0" fontId="42" fillId="0" borderId="39"/>
    <xf numFmtId="38" fontId="16" fillId="0" borderId="40" applyFill="0" applyBorder="0" applyAlignment="0" applyProtection="0">
      <protection locked="0"/>
    </xf>
    <xf numFmtId="37" fontId="14" fillId="4" borderId="0" applyNumberFormat="0" applyBorder="0" applyAlignment="0" applyProtection="0"/>
    <xf numFmtId="37" fontId="14" fillId="4" borderId="0" applyNumberFormat="0" applyBorder="0" applyAlignment="0" applyProtection="0"/>
    <xf numFmtId="37" fontId="14" fillId="4" borderId="0" applyNumberFormat="0" applyBorder="0" applyAlignment="0" applyProtection="0"/>
    <xf numFmtId="0" fontId="9" fillId="0" borderId="0"/>
  </cellStyleXfs>
  <cellXfs count="1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165" fontId="0" fillId="0" borderId="0" xfId="0" applyNumberFormat="1"/>
    <xf numFmtId="0" fontId="31" fillId="2" borderId="2" xfId="0" applyFont="1" applyFill="1" applyBorder="1"/>
    <xf numFmtId="165" fontId="31" fillId="2" borderId="2" xfId="1" applyNumberFormat="1" applyFont="1" applyFill="1" applyBorder="1"/>
    <xf numFmtId="165" fontId="31" fillId="2" borderId="2" xfId="1" applyNumberFormat="1" applyFont="1" applyFill="1" applyBorder="1" applyAlignment="1"/>
    <xf numFmtId="165" fontId="31" fillId="0" borderId="2" xfId="1" applyNumberFormat="1" applyFont="1" applyBorder="1"/>
    <xf numFmtId="0" fontId="34" fillId="0" borderId="1" xfId="0" applyFont="1" applyBorder="1"/>
    <xf numFmtId="0" fontId="35" fillId="0" borderId="4" xfId="0" applyFont="1" applyBorder="1" applyAlignment="1">
      <alignment horizontal="center"/>
    </xf>
    <xf numFmtId="165" fontId="31" fillId="0" borderId="2" xfId="1" applyNumberFormat="1" applyFont="1" applyBorder="1" applyAlignment="1"/>
    <xf numFmtId="0" fontId="32" fillId="0" borderId="0" xfId="0" applyFont="1"/>
    <xf numFmtId="0" fontId="0" fillId="0" borderId="0" xfId="0" applyAlignment="1">
      <alignment horizontal="center" vertical="center"/>
    </xf>
    <xf numFmtId="43" fontId="0" fillId="0" borderId="0" xfId="0" applyNumberFormat="1"/>
    <xf numFmtId="0" fontId="47" fillId="0" borderId="0" xfId="0" applyFont="1"/>
    <xf numFmtId="165" fontId="0" fillId="0" borderId="0" xfId="1" applyNumberFormat="1" applyFont="1" applyBorder="1"/>
    <xf numFmtId="176" fontId="0" fillId="0" borderId="0" xfId="0" applyNumberFormat="1"/>
    <xf numFmtId="0" fontId="2" fillId="0" borderId="3" xfId="0" applyFont="1" applyBorder="1" applyAlignment="1">
      <alignment horizontal="center" wrapText="1"/>
    </xf>
    <xf numFmtId="177" fontId="2" fillId="0" borderId="4" xfId="2" applyNumberFormat="1" applyFont="1" applyBorder="1" applyAlignment="1">
      <alignment horizontal="center" wrapText="1"/>
    </xf>
    <xf numFmtId="165" fontId="9" fillId="0" borderId="0" xfId="1" applyNumberFormat="1" applyFont="1" applyFill="1"/>
    <xf numFmtId="165" fontId="0" fillId="0" borderId="18" xfId="0" applyNumberFormat="1" applyBorder="1"/>
    <xf numFmtId="165" fontId="0" fillId="0" borderId="0" xfId="1" applyNumberFormat="1" applyFont="1"/>
    <xf numFmtId="0" fontId="49" fillId="2" borderId="2" xfId="0" applyFont="1" applyFill="1" applyBorder="1" applyAlignment="1">
      <alignment horizontal="left" indent="4"/>
    </xf>
    <xf numFmtId="178" fontId="31" fillId="0" borderId="2" xfId="1" applyNumberFormat="1" applyFont="1" applyBorder="1" applyAlignment="1"/>
    <xf numFmtId="0" fontId="31" fillId="38" borderId="2" xfId="0" applyFont="1" applyFill="1" applyBorder="1"/>
    <xf numFmtId="0" fontId="0" fillId="0" borderId="3" xfId="0" applyBorder="1" applyAlignment="1">
      <alignment horizontal="center"/>
    </xf>
    <xf numFmtId="165" fontId="32" fillId="2" borderId="2" xfId="1" applyNumberFormat="1" applyFont="1" applyFill="1" applyBorder="1"/>
    <xf numFmtId="165" fontId="32" fillId="0" borderId="0" xfId="1" applyNumberFormat="1" applyFont="1" applyBorder="1"/>
    <xf numFmtId="9" fontId="32" fillId="0" borderId="0" xfId="2" applyFont="1"/>
    <xf numFmtId="165" fontId="32" fillId="0" borderId="0" xfId="1" applyNumberFormat="1" applyFont="1"/>
    <xf numFmtId="43" fontId="32" fillId="0" borderId="0" xfId="0" applyNumberFormat="1" applyFont="1"/>
    <xf numFmtId="165" fontId="32" fillId="2" borderId="2" xfId="1" applyNumberFormat="1" applyFont="1" applyFill="1" applyBorder="1" applyAlignment="1"/>
    <xf numFmtId="0" fontId="34" fillId="0" borderId="0" xfId="0" applyFont="1"/>
    <xf numFmtId="0" fontId="31" fillId="0" borderId="0" xfId="0" applyFont="1"/>
    <xf numFmtId="0" fontId="31" fillId="0" borderId="34" xfId="0" applyFont="1" applyBorder="1"/>
    <xf numFmtId="0" fontId="35" fillId="0" borderId="3" xfId="0" applyFont="1" applyBorder="1" applyAlignment="1">
      <alignment horizontal="center"/>
    </xf>
    <xf numFmtId="165" fontId="31" fillId="0" borderId="5" xfId="1" applyNumberFormat="1" applyFont="1" applyBorder="1" applyAlignment="1"/>
    <xf numFmtId="165" fontId="31" fillId="0" borderId="5" xfId="0" applyNumberFormat="1" applyFont="1" applyBorder="1"/>
    <xf numFmtId="10" fontId="0" fillId="0" borderId="0" xfId="2" applyNumberFormat="1" applyFont="1" applyFill="1" applyAlignment="1">
      <alignment horizontal="right"/>
    </xf>
    <xf numFmtId="0" fontId="54" fillId="0" borderId="0" xfId="0" applyFont="1"/>
    <xf numFmtId="165" fontId="31" fillId="0" borderId="0" xfId="0" applyNumberFormat="1" applyFont="1"/>
    <xf numFmtId="0" fontId="31" fillId="0" borderId="0" xfId="0" applyFont="1" applyAlignment="1">
      <alignment horizontal="center"/>
    </xf>
    <xf numFmtId="0" fontId="55" fillId="0" borderId="2" xfId="3" applyFont="1" applyBorder="1"/>
    <xf numFmtId="165" fontId="31" fillId="0" borderId="35" xfId="1" applyNumberFormat="1" applyFont="1" applyBorder="1" applyAlignment="1"/>
    <xf numFmtId="177" fontId="32" fillId="0" borderId="0" xfId="2" applyNumberFormat="1" applyFont="1"/>
    <xf numFmtId="41" fontId="19" fillId="0" borderId="0" xfId="1" applyNumberFormat="1" applyFont="1"/>
    <xf numFmtId="0" fontId="30" fillId="36" borderId="0" xfId="65" applyFont="1" applyFill="1"/>
    <xf numFmtId="0" fontId="9" fillId="0" borderId="0" xfId="65"/>
    <xf numFmtId="165" fontId="31" fillId="0" borderId="0" xfId="1" applyNumberFormat="1" applyFont="1"/>
    <xf numFmtId="0" fontId="9" fillId="0" borderId="43" xfId="65" applyBorder="1"/>
    <xf numFmtId="0" fontId="30" fillId="0" borderId="0" xfId="65" applyFont="1"/>
    <xf numFmtId="177" fontId="0" fillId="39" borderId="0" xfId="2" applyNumberFormat="1" applyFont="1" applyFill="1"/>
    <xf numFmtId="165" fontId="31" fillId="37" borderId="2" xfId="1" applyNumberFormat="1" applyFont="1" applyFill="1" applyBorder="1"/>
    <xf numFmtId="177" fontId="31" fillId="0" borderId="0" xfId="2" applyNumberFormat="1" applyFont="1" applyFill="1"/>
    <xf numFmtId="165" fontId="31" fillId="0" borderId="17" xfId="0" applyNumberFormat="1" applyFont="1" applyBorder="1"/>
    <xf numFmtId="3" fontId="0" fillId="0" borderId="4" xfId="1" applyNumberFormat="1" applyFont="1" applyFill="1" applyBorder="1"/>
    <xf numFmtId="165" fontId="0" fillId="0" borderId="0" xfId="1" applyNumberFormat="1" applyFont="1" applyFill="1" applyBorder="1"/>
    <xf numFmtId="165" fontId="7" fillId="0" borderId="4" xfId="1" applyNumberFormat="1" applyFont="1" applyBorder="1"/>
    <xf numFmtId="0" fontId="0" fillId="0" borderId="3" xfId="0" applyBorder="1"/>
    <xf numFmtId="0" fontId="0" fillId="0" borderId="41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3" xfId="0" quotePrefix="1" applyBorder="1" applyAlignment="1">
      <alignment horizontal="center"/>
    </xf>
    <xf numFmtId="165" fontId="7" fillId="0" borderId="2" xfId="1" applyNumberFormat="1" applyFont="1" applyBorder="1"/>
    <xf numFmtId="165" fontId="32" fillId="0" borderId="0" xfId="1" applyNumberFormat="1" applyFont="1" applyFill="1" applyBorder="1"/>
    <xf numFmtId="43" fontId="32" fillId="0" borderId="0" xfId="0" applyNumberFormat="1" applyFont="1" applyAlignment="1">
      <alignment horizontal="center"/>
    </xf>
    <xf numFmtId="0" fontId="32" fillId="0" borderId="9" xfId="0" applyFont="1" applyBorder="1"/>
    <xf numFmtId="0" fontId="32" fillId="0" borderId="15" xfId="0" applyFont="1" applyBorder="1" applyAlignment="1">
      <alignment horizontal="center"/>
    </xf>
    <xf numFmtId="165" fontId="32" fillId="0" borderId="0" xfId="0" applyNumberFormat="1" applyFont="1"/>
    <xf numFmtId="0" fontId="50" fillId="0" borderId="0" xfId="0" applyFont="1"/>
    <xf numFmtId="0" fontId="31" fillId="0" borderId="20" xfId="0" applyFont="1" applyBorder="1"/>
    <xf numFmtId="0" fontId="31" fillId="0" borderId="21" xfId="0" applyFont="1" applyBorder="1"/>
    <xf numFmtId="0" fontId="31" fillId="2" borderId="22" xfId="0" applyFont="1" applyFill="1" applyBorder="1"/>
    <xf numFmtId="0" fontId="31" fillId="2" borderId="25" xfId="0" applyFont="1" applyFill="1" applyBorder="1"/>
    <xf numFmtId="0" fontId="31" fillId="2" borderId="2" xfId="0" applyFont="1" applyFill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51" fillId="0" borderId="0" xfId="0" applyFont="1"/>
    <xf numFmtId="165" fontId="31" fillId="0" borderId="0" xfId="1" applyNumberFormat="1" applyFont="1" applyFill="1" applyBorder="1"/>
    <xf numFmtId="43" fontId="52" fillId="0" borderId="0" xfId="0" applyNumberFormat="1" applyFont="1" applyAlignment="1">
      <alignment horizontal="center"/>
    </xf>
    <xf numFmtId="43" fontId="35" fillId="0" borderId="24" xfId="0" applyNumberFormat="1" applyFont="1" applyBorder="1" applyAlignment="1">
      <alignment horizontal="center" vertical="center"/>
    </xf>
    <xf numFmtId="0" fontId="31" fillId="0" borderId="8" xfId="0" applyFont="1" applyBorder="1"/>
    <xf numFmtId="0" fontId="31" fillId="0" borderId="9" xfId="0" applyFont="1" applyBorder="1"/>
    <xf numFmtId="0" fontId="31" fillId="0" borderId="12" xfId="0" applyFont="1" applyBorder="1"/>
    <xf numFmtId="0" fontId="31" fillId="0" borderId="1" xfId="0" applyFont="1" applyBorder="1"/>
    <xf numFmtId="0" fontId="31" fillId="0" borderId="16" xfId="0" applyFont="1" applyBorder="1"/>
    <xf numFmtId="0" fontId="31" fillId="0" borderId="26" xfId="0" applyFont="1" applyBorder="1"/>
    <xf numFmtId="0" fontId="31" fillId="0" borderId="11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43" fontId="31" fillId="0" borderId="14" xfId="0" applyNumberFormat="1" applyFont="1" applyBorder="1"/>
    <xf numFmtId="164" fontId="31" fillId="0" borderId="14" xfId="0" applyNumberFormat="1" applyFont="1" applyBorder="1"/>
    <xf numFmtId="0" fontId="31" fillId="0" borderId="24" xfId="0" applyFont="1" applyBorder="1"/>
    <xf numFmtId="0" fontId="31" fillId="0" borderId="2" xfId="0" applyFont="1" applyBorder="1" applyAlignment="1">
      <alignment horizontal="center"/>
    </xf>
    <xf numFmtId="3" fontId="31" fillId="2" borderId="4" xfId="1" applyNumberFormat="1" applyFont="1" applyFill="1" applyBorder="1"/>
    <xf numFmtId="0" fontId="31" fillId="0" borderId="6" xfId="0" applyFont="1" applyBorder="1" applyAlignment="1">
      <alignment horizontal="center"/>
    </xf>
    <xf numFmtId="166" fontId="31" fillId="2" borderId="2" xfId="2" applyNumberFormat="1" applyFont="1" applyFill="1" applyBorder="1" applyAlignment="1">
      <alignment horizontal="center"/>
    </xf>
    <xf numFmtId="166" fontId="31" fillId="0" borderId="17" xfId="2" applyNumberFormat="1" applyFont="1" applyBorder="1"/>
    <xf numFmtId="0" fontId="31" fillId="0" borderId="44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1" fillId="0" borderId="11" xfId="0" applyFont="1" applyBorder="1"/>
    <xf numFmtId="0" fontId="31" fillId="0" borderId="19" xfId="0" applyFont="1" applyBorder="1"/>
    <xf numFmtId="0" fontId="31" fillId="0" borderId="41" xfId="0" applyFont="1" applyBorder="1" applyAlignment="1">
      <alignment horizontal="center"/>
    </xf>
    <xf numFmtId="0" fontId="31" fillId="0" borderId="15" xfId="0" applyFont="1" applyBorder="1"/>
    <xf numFmtId="165" fontId="31" fillId="0" borderId="2" xfId="1" applyNumberFormat="1" applyFont="1" applyBorder="1" applyAlignment="1">
      <alignment horizontal="center"/>
    </xf>
    <xf numFmtId="165" fontId="31" fillId="0" borderId="2" xfId="1" applyNumberFormat="1" applyFont="1" applyFill="1" applyBorder="1"/>
    <xf numFmtId="165" fontId="35" fillId="0" borderId="2" xfId="1" applyNumberFormat="1" applyFont="1" applyBorder="1" applyAlignment="1">
      <alignment horizontal="center"/>
    </xf>
    <xf numFmtId="166" fontId="31" fillId="0" borderId="2" xfId="2" applyNumberFormat="1" applyFont="1" applyBorder="1" applyAlignment="1">
      <alignment horizontal="center"/>
    </xf>
    <xf numFmtId="166" fontId="35" fillId="0" borderId="2" xfId="2" applyNumberFormat="1" applyFont="1" applyBorder="1" applyAlignment="1">
      <alignment horizontal="center"/>
    </xf>
    <xf numFmtId="0" fontId="31" fillId="0" borderId="18" xfId="0" applyFont="1" applyBorder="1"/>
    <xf numFmtId="165" fontId="35" fillId="0" borderId="6" xfId="1" applyNumberFormat="1" applyFont="1" applyBorder="1"/>
    <xf numFmtId="165" fontId="35" fillId="0" borderId="26" xfId="0" applyNumberFormat="1" applyFont="1" applyBorder="1"/>
    <xf numFmtId="0" fontId="35" fillId="0" borderId="27" xfId="0" applyFont="1" applyBorder="1" applyAlignment="1">
      <alignment horizontal="center"/>
    </xf>
    <xf numFmtId="10" fontId="35" fillId="0" borderId="28" xfId="2" applyNumberFormat="1" applyFont="1" applyBorder="1" applyAlignment="1"/>
    <xf numFmtId="0" fontId="31" fillId="0" borderId="0" xfId="0" applyFont="1" applyAlignment="1">
      <alignment horizontal="right"/>
    </xf>
    <xf numFmtId="0" fontId="0" fillId="0" borderId="10" xfId="0" applyBorder="1" applyAlignment="1">
      <alignment horizontal="center"/>
    </xf>
    <xf numFmtId="3" fontId="0" fillId="0" borderId="18" xfId="0" applyNumberFormat="1" applyBorder="1"/>
    <xf numFmtId="0" fontId="31" fillId="39" borderId="26" xfId="0" applyFont="1" applyFill="1" applyBorder="1"/>
    <xf numFmtId="0" fontId="31" fillId="39" borderId="30" xfId="0" applyFont="1" applyFill="1" applyBorder="1"/>
    <xf numFmtId="3" fontId="35" fillId="2" borderId="18" xfId="0" applyNumberFormat="1" applyFont="1" applyFill="1" applyBorder="1" applyAlignment="1">
      <alignment horizontal="center"/>
    </xf>
    <xf numFmtId="178" fontId="31" fillId="2" borderId="2" xfId="1" applyNumberFormat="1" applyFont="1" applyFill="1" applyBorder="1"/>
    <xf numFmtId="0" fontId="37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179" fontId="0" fillId="0" borderId="0" xfId="0" applyNumberFormat="1"/>
    <xf numFmtId="165" fontId="3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49" fillId="37" borderId="23" xfId="0" applyFont="1" applyFill="1" applyBorder="1" applyAlignment="1">
      <alignment horizontal="center"/>
    </xf>
    <xf numFmtId="0" fontId="49" fillId="37" borderId="31" xfId="0" applyFont="1" applyFill="1" applyBorder="1" applyAlignment="1">
      <alignment horizontal="center"/>
    </xf>
    <xf numFmtId="0" fontId="49" fillId="37" borderId="7" xfId="0" applyFont="1" applyFill="1" applyBorder="1" applyAlignment="1">
      <alignment horizontal="center"/>
    </xf>
  </cellXfs>
  <cellStyles count="1055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1 4" xfId="1054" xr:uid="{5EF6FC93-129B-4CB8-B80E-37BD8E12E022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4"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26</xdr:row>
      <xdr:rowOff>0</xdr:rowOff>
    </xdr:from>
    <xdr:to>
      <xdr:col>7</xdr:col>
      <xdr:colOff>533400</xdr:colOff>
      <xdr:row>27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5" y="3971925"/>
          <a:ext cx="142875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28575</xdr:rowOff>
    </xdr:from>
    <xdr:to>
      <xdr:col>5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34"/>
  <sheetViews>
    <sheetView showGridLines="0" tabSelected="1" zoomScale="80" zoomScaleNormal="80" workbookViewId="0">
      <selection activeCell="K19" sqref="K19"/>
    </sheetView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20.5703125" bestFit="1" customWidth="1"/>
    <col min="11" max="11" width="9.7109375" bestFit="1" customWidth="1"/>
    <col min="12" max="12" width="14.5703125" customWidth="1"/>
  </cols>
  <sheetData>
    <row r="1" spans="2:10" s="38" customFormat="1" ht="18.75">
      <c r="B1" s="37" t="s">
        <v>143</v>
      </c>
    </row>
    <row r="2" spans="2:10" s="38" customFormat="1" ht="15.75" thickBot="1"/>
    <row r="3" spans="2:10" s="38" customFormat="1">
      <c r="B3" s="76"/>
      <c r="C3" s="77" t="s">
        <v>7</v>
      </c>
      <c r="D3" s="78" t="s">
        <v>33</v>
      </c>
      <c r="E3" s="79"/>
      <c r="F3" s="46"/>
    </row>
    <row r="4" spans="2:10" s="38" customFormat="1">
      <c r="B4" s="137" t="s">
        <v>8</v>
      </c>
      <c r="C4" s="139"/>
      <c r="D4" s="80">
        <v>2024</v>
      </c>
      <c r="E4" s="81" t="s">
        <v>29</v>
      </c>
      <c r="F4" s="46"/>
    </row>
    <row r="5" spans="2:10" ht="15.75" thickBot="1">
      <c r="B5" s="134" t="s">
        <v>13</v>
      </c>
      <c r="C5" s="136"/>
      <c r="D5" s="123">
        <v>315568</v>
      </c>
      <c r="E5" s="85">
        <v>14.185886225155881</v>
      </c>
      <c r="F5" s="16"/>
      <c r="G5" s="16"/>
      <c r="H5" s="16"/>
      <c r="I5" s="16"/>
    </row>
    <row r="6" spans="2:10">
      <c r="B6" s="16"/>
      <c r="C6" s="16"/>
      <c r="D6" s="70"/>
      <c r="E6" s="16"/>
      <c r="F6" s="71"/>
      <c r="G6" s="16"/>
      <c r="H6" s="16"/>
      <c r="I6" s="16"/>
    </row>
    <row r="7" spans="2:10" s="38" customFormat="1" ht="19.5" thickBot="1">
      <c r="C7" s="82" t="s">
        <v>27</v>
      </c>
      <c r="D7" s="83"/>
      <c r="F7" s="84"/>
      <c r="G7" s="84"/>
    </row>
    <row r="8" spans="2:10">
      <c r="B8" s="86"/>
      <c r="C8" s="87"/>
      <c r="D8" s="87"/>
      <c r="E8" s="72"/>
      <c r="F8" s="87"/>
      <c r="G8" s="119" t="s">
        <v>12</v>
      </c>
      <c r="H8" s="92" t="s">
        <v>30</v>
      </c>
      <c r="I8" s="16"/>
    </row>
    <row r="9" spans="2:10">
      <c r="B9" s="88"/>
      <c r="C9" s="89"/>
      <c r="D9" s="89"/>
      <c r="E9" s="97" t="s">
        <v>6</v>
      </c>
      <c r="F9" s="99" t="s">
        <v>19</v>
      </c>
      <c r="G9" s="65" t="s">
        <v>26</v>
      </c>
      <c r="H9" s="93" t="s">
        <v>12</v>
      </c>
      <c r="I9" s="16"/>
      <c r="J9" s="16"/>
    </row>
    <row r="10" spans="2:10">
      <c r="B10" s="137" t="s">
        <v>4</v>
      </c>
      <c r="C10" s="138"/>
      <c r="D10" s="139"/>
      <c r="E10" s="98">
        <v>1765323.5521135167</v>
      </c>
      <c r="F10" s="100">
        <v>0.39434368065563857</v>
      </c>
      <c r="G10" s="60">
        <v>114453</v>
      </c>
      <c r="H10" s="94">
        <v>15.424004194853055</v>
      </c>
      <c r="I10" s="16"/>
    </row>
    <row r="11" spans="2:10">
      <c r="B11" s="137" t="s">
        <v>9</v>
      </c>
      <c r="C11" s="138"/>
      <c r="D11" s="139"/>
      <c r="E11" s="98">
        <v>1692333.0547469561</v>
      </c>
      <c r="F11" s="100">
        <v>0.37803882744617751</v>
      </c>
      <c r="G11" s="60">
        <v>17171</v>
      </c>
      <c r="H11" s="95">
        <v>98.557629418610219</v>
      </c>
      <c r="I11" s="16"/>
    </row>
    <row r="12" spans="2:10">
      <c r="B12" s="137" t="s">
        <v>10</v>
      </c>
      <c r="C12" s="138"/>
      <c r="D12" s="139"/>
      <c r="E12" s="98">
        <v>825771.96846168977</v>
      </c>
      <c r="F12" s="100">
        <v>0.18446361123747979</v>
      </c>
      <c r="G12" s="60">
        <v>456</v>
      </c>
      <c r="H12" s="95">
        <v>1810.9034396089687</v>
      </c>
      <c r="I12" s="16"/>
    </row>
    <row r="13" spans="2:10">
      <c r="B13" s="137" t="s">
        <v>31</v>
      </c>
      <c r="C13" s="138"/>
      <c r="D13" s="139"/>
      <c r="E13" s="98">
        <v>188726.32462047957</v>
      </c>
      <c r="F13" s="100">
        <v>4.2158296363490139E-2</v>
      </c>
      <c r="G13" s="60">
        <v>4971</v>
      </c>
      <c r="H13" s="95">
        <v>37.965464618885449</v>
      </c>
      <c r="I13" s="16"/>
    </row>
    <row r="14" spans="2:10">
      <c r="B14" s="137" t="s">
        <v>32</v>
      </c>
      <c r="C14" s="138"/>
      <c r="D14" s="139"/>
      <c r="E14" s="98">
        <v>4456.8443573492241</v>
      </c>
      <c r="F14" s="100">
        <v>9.955842972140846E-4</v>
      </c>
      <c r="G14" s="60">
        <v>212</v>
      </c>
      <c r="H14" s="95">
        <v>21.022850742213322</v>
      </c>
      <c r="I14" s="16"/>
    </row>
    <row r="15" spans="2:10" ht="15.75" thickBot="1">
      <c r="B15" s="90"/>
      <c r="C15" s="121" t="s">
        <v>5</v>
      </c>
      <c r="D15" s="122"/>
      <c r="E15" s="59">
        <v>4476611.7442999911</v>
      </c>
      <c r="F15" s="101"/>
      <c r="G15" s="120">
        <v>137263</v>
      </c>
      <c r="H15" s="96"/>
      <c r="I15" s="16"/>
    </row>
    <row r="16" spans="2:10">
      <c r="B16" s="16"/>
      <c r="C16" s="16"/>
      <c r="D16" s="16"/>
      <c r="E16" s="16"/>
      <c r="F16" s="16"/>
      <c r="G16" s="16"/>
      <c r="H16" s="16"/>
      <c r="I16" s="16"/>
    </row>
    <row r="17" spans="2:12" s="38" customFormat="1" ht="19.5" thickBot="1">
      <c r="C17" s="82" t="s">
        <v>28</v>
      </c>
    </row>
    <row r="18" spans="2:12">
      <c r="B18" s="86"/>
      <c r="C18" s="87"/>
      <c r="D18" s="87"/>
      <c r="E18" s="87"/>
      <c r="F18" s="102" t="s">
        <v>20</v>
      </c>
      <c r="G18" s="103" t="s">
        <v>50</v>
      </c>
      <c r="H18" s="104"/>
      <c r="I18" s="16"/>
    </row>
    <row r="19" spans="2:12" ht="18">
      <c r="B19" s="105"/>
      <c r="C19" s="38"/>
      <c r="D19" s="38"/>
      <c r="E19" s="99" t="s">
        <v>11</v>
      </c>
      <c r="F19" s="106" t="s">
        <v>21</v>
      </c>
      <c r="G19" s="14" t="s">
        <v>134</v>
      </c>
      <c r="H19" s="107"/>
      <c r="I19" s="16"/>
      <c r="J19" s="16"/>
    </row>
    <row r="20" spans="2:12">
      <c r="B20" s="137" t="s">
        <v>24</v>
      </c>
      <c r="C20" s="138"/>
      <c r="D20" s="139"/>
      <c r="E20" s="108">
        <v>3275133.7820546301</v>
      </c>
      <c r="F20" s="111">
        <v>0.72788363319456406</v>
      </c>
      <c r="G20" s="108"/>
      <c r="H20" s="73"/>
      <c r="I20" s="16"/>
    </row>
    <row r="21" spans="2:12">
      <c r="B21" s="140" t="s">
        <v>120</v>
      </c>
      <c r="C21" s="141"/>
      <c r="D21" s="142"/>
      <c r="E21" s="109"/>
      <c r="F21" s="111"/>
      <c r="G21" s="108">
        <v>1835778.3543945905</v>
      </c>
      <c r="H21" s="73"/>
      <c r="I21" s="16"/>
    </row>
    <row r="22" spans="2:12" ht="15.75" thickBot="1">
      <c r="B22" s="140" t="s">
        <v>121</v>
      </c>
      <c r="C22" s="141"/>
      <c r="D22" s="142"/>
      <c r="E22" s="109"/>
      <c r="F22" s="111"/>
      <c r="G22" s="108"/>
      <c r="H22" s="73"/>
      <c r="I22" s="16"/>
    </row>
    <row r="23" spans="2:12" ht="18">
      <c r="B23" s="137" t="s">
        <v>25</v>
      </c>
      <c r="C23" s="138"/>
      <c r="D23" s="139"/>
      <c r="E23" s="110">
        <v>1224395.5832102476</v>
      </c>
      <c r="F23" s="112">
        <v>0.27211636680543588</v>
      </c>
      <c r="G23" s="114">
        <v>535060.86986287811</v>
      </c>
      <c r="H23" s="116" t="s">
        <v>135</v>
      </c>
      <c r="I23" s="16"/>
      <c r="J23" s="43"/>
      <c r="K23" s="21"/>
    </row>
    <row r="24" spans="2:12" ht="18.75" thickBot="1">
      <c r="B24" s="134" t="s">
        <v>48</v>
      </c>
      <c r="C24" s="135"/>
      <c r="D24" s="136"/>
      <c r="E24" s="91">
        <v>2024</v>
      </c>
      <c r="F24" s="113" t="s">
        <v>141</v>
      </c>
      <c r="G24" s="115">
        <v>2370839.2242574687</v>
      </c>
      <c r="H24" s="117">
        <v>1.0893360467140691</v>
      </c>
      <c r="I24" s="16"/>
      <c r="J24" s="6"/>
      <c r="K24" s="21"/>
    </row>
    <row r="25" spans="2:12">
      <c r="B25" s="16"/>
      <c r="C25" s="38"/>
      <c r="D25" s="38"/>
      <c r="E25" s="132"/>
      <c r="F25" s="16"/>
      <c r="G25" s="38"/>
      <c r="H25" s="38"/>
      <c r="I25" s="16"/>
      <c r="L25" s="131"/>
    </row>
    <row r="26" spans="2:12" ht="18">
      <c r="B26" s="16"/>
      <c r="C26" s="16"/>
      <c r="D26" s="16"/>
      <c r="E26" s="74"/>
      <c r="F26" s="16"/>
      <c r="G26" s="118" t="s">
        <v>136</v>
      </c>
      <c r="H26" s="10">
        <v>2399078</v>
      </c>
      <c r="I26" s="75"/>
    </row>
    <row r="27" spans="2:12">
      <c r="E27" s="8"/>
    </row>
    <row r="28" spans="2:12">
      <c r="E28" s="133" t="s">
        <v>14</v>
      </c>
      <c r="F28" s="133"/>
      <c r="G28" s="133"/>
      <c r="H28" s="133"/>
      <c r="I28" s="133"/>
    </row>
    <row r="29" spans="2:12">
      <c r="F29" s="66"/>
      <c r="G29" s="66"/>
      <c r="H29" s="68" t="s">
        <v>18</v>
      </c>
      <c r="I29" s="63"/>
    </row>
    <row r="30" spans="2:12" ht="18">
      <c r="F30" s="66"/>
      <c r="G30" s="66"/>
      <c r="H30" s="64" t="s">
        <v>122</v>
      </c>
      <c r="I30" s="65" t="s">
        <v>2</v>
      </c>
    </row>
    <row r="31" spans="2:12">
      <c r="F31" s="66"/>
      <c r="G31" s="67" t="s">
        <v>15</v>
      </c>
      <c r="H31" s="69">
        <v>1026894.4110450001</v>
      </c>
      <c r="I31" s="62">
        <v>1131957</v>
      </c>
    </row>
    <row r="32" spans="2:12">
      <c r="D32" s="8"/>
      <c r="F32" s="66"/>
      <c r="G32" s="67" t="s">
        <v>16</v>
      </c>
      <c r="H32" s="69">
        <v>2176407.5754300002</v>
      </c>
      <c r="I32" s="69">
        <v>2399078</v>
      </c>
    </row>
    <row r="33" spans="5:9">
      <c r="E33" s="8"/>
      <c r="F33" s="66"/>
      <c r="G33" s="67" t="s">
        <v>17</v>
      </c>
      <c r="H33" s="69">
        <v>6301365.06984</v>
      </c>
      <c r="I33" s="69">
        <v>6946064</v>
      </c>
    </row>
    <row r="34" spans="5:9">
      <c r="H34" s="17"/>
    </row>
  </sheetData>
  <mergeCells count="13">
    <mergeCell ref="E28:I28"/>
    <mergeCell ref="B24:D24"/>
    <mergeCell ref="B20:D20"/>
    <mergeCell ref="B23:D23"/>
    <mergeCell ref="B4:C4"/>
    <mergeCell ref="B5:C5"/>
    <mergeCell ref="B10:D10"/>
    <mergeCell ref="B11:D11"/>
    <mergeCell ref="B12:D12"/>
    <mergeCell ref="B14:D14"/>
    <mergeCell ref="B13:D13"/>
    <mergeCell ref="B21:D21"/>
    <mergeCell ref="B22:D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61"/>
  <sheetViews>
    <sheetView view="pageBreakPreview" zoomScale="90" zoomScaleNormal="90" zoomScaleSheetLayoutView="90" workbookViewId="0">
      <selection activeCell="Q24" sqref="Q24"/>
    </sheetView>
  </sheetViews>
  <sheetFormatPr defaultRowHeight="15"/>
  <cols>
    <col min="1" max="1" width="53.5703125" customWidth="1"/>
    <col min="2" max="2" width="20" customWidth="1"/>
    <col min="3" max="3" width="18.5703125" customWidth="1"/>
    <col min="4" max="5" width="14.85546875" customWidth="1"/>
    <col min="6" max="6" width="23.85546875" style="2" customWidth="1"/>
    <col min="7" max="7" width="41.5703125" style="2" bestFit="1" customWidth="1"/>
    <col min="8" max="8" width="12.42578125" bestFit="1" customWidth="1"/>
    <col min="10" max="10" width="13.5703125" bestFit="1" customWidth="1"/>
    <col min="11" max="11" width="13.140625" bestFit="1" customWidth="1"/>
  </cols>
  <sheetData>
    <row r="1" spans="1:12" ht="18.75">
      <c r="A1" s="1" t="s">
        <v>3</v>
      </c>
      <c r="B1" s="7">
        <v>2024</v>
      </c>
      <c r="F1" s="127"/>
      <c r="H1" s="20"/>
    </row>
    <row r="2" spans="1:12" ht="30.75">
      <c r="A2" s="1"/>
      <c r="B2" s="22" t="s">
        <v>131</v>
      </c>
      <c r="C2" s="22" t="s">
        <v>49</v>
      </c>
      <c r="D2" s="4">
        <v>2024</v>
      </c>
      <c r="E2" s="4" t="s">
        <v>50</v>
      </c>
      <c r="F2" s="30"/>
      <c r="G2" s="30"/>
      <c r="H2" s="20"/>
    </row>
    <row r="3" spans="1:12" ht="19.5">
      <c r="A3" s="3" t="s">
        <v>0</v>
      </c>
      <c r="B3" s="5">
        <v>2024</v>
      </c>
      <c r="C3" s="23">
        <v>3.5029999999999999E-2</v>
      </c>
      <c r="D3" s="5" t="s">
        <v>132</v>
      </c>
      <c r="E3" s="5" t="s">
        <v>142</v>
      </c>
      <c r="F3" s="5" t="s">
        <v>92</v>
      </c>
      <c r="G3" s="5" t="s">
        <v>93</v>
      </c>
      <c r="H3" s="20"/>
    </row>
    <row r="4" spans="1:12" ht="34.5" customHeight="1">
      <c r="A4" s="9" t="s">
        <v>36</v>
      </c>
      <c r="B4" s="10">
        <v>93031.004431208537</v>
      </c>
      <c r="C4" s="10">
        <v>96289.880516433768</v>
      </c>
      <c r="D4" s="124">
        <v>1.0135546628628114</v>
      </c>
      <c r="E4" s="12">
        <v>97595.057383934414</v>
      </c>
      <c r="F4" s="29" t="s">
        <v>39</v>
      </c>
      <c r="G4" s="29" t="s">
        <v>70</v>
      </c>
      <c r="H4" s="32"/>
      <c r="I4" s="33"/>
      <c r="J4" s="16"/>
      <c r="K4" s="130"/>
      <c r="L4" s="16"/>
    </row>
    <row r="5" spans="1:12">
      <c r="A5" s="9" t="s">
        <v>35</v>
      </c>
      <c r="B5" s="10">
        <v>714486.66275391495</v>
      </c>
      <c r="C5" s="10">
        <v>739515.13055018452</v>
      </c>
      <c r="D5" s="124">
        <v>1.0785707840555119</v>
      </c>
      <c r="E5" s="12">
        <v>797619.41417842673</v>
      </c>
      <c r="F5" s="29" t="s">
        <v>39</v>
      </c>
      <c r="G5" s="29" t="s">
        <v>70</v>
      </c>
      <c r="H5" s="32"/>
      <c r="I5" s="33"/>
      <c r="J5" s="16"/>
      <c r="K5" s="16"/>
      <c r="L5" s="16"/>
    </row>
    <row r="6" spans="1:12">
      <c r="A6" s="9" t="s">
        <v>34</v>
      </c>
      <c r="B6" s="10">
        <v>579696.74039289693</v>
      </c>
      <c r="C6" s="10">
        <v>600003.51720886002</v>
      </c>
      <c r="D6" s="124">
        <v>0.40854075400389545</v>
      </c>
      <c r="E6" s="12">
        <v>245125.88932549694</v>
      </c>
      <c r="F6" s="29" t="s">
        <v>40</v>
      </c>
      <c r="G6" s="29" t="s">
        <v>71</v>
      </c>
      <c r="H6" s="32"/>
      <c r="I6" s="33"/>
      <c r="J6" s="34"/>
      <c r="K6" s="35"/>
      <c r="L6" s="16"/>
    </row>
    <row r="7" spans="1:12">
      <c r="A7" s="9" t="s">
        <v>67</v>
      </c>
      <c r="B7" s="10">
        <v>349715.08635173202</v>
      </c>
      <c r="C7" s="10">
        <v>361965.60582663317</v>
      </c>
      <c r="D7" s="124">
        <v>0.39909275659756238</v>
      </c>
      <c r="E7" s="12">
        <v>144457.85142285773</v>
      </c>
      <c r="F7" s="29" t="s">
        <v>40</v>
      </c>
      <c r="G7" s="29" t="s">
        <v>71</v>
      </c>
      <c r="H7" s="32"/>
      <c r="I7" s="33"/>
      <c r="J7" s="16"/>
      <c r="K7" s="16"/>
      <c r="L7" s="16"/>
    </row>
    <row r="8" spans="1:12">
      <c r="A8" s="9" t="s">
        <v>138</v>
      </c>
      <c r="B8" s="10">
        <v>493553.63719008281</v>
      </c>
      <c r="C8" s="10">
        <v>510842.82110085135</v>
      </c>
      <c r="D8" s="124">
        <v>1.0785707840555119</v>
      </c>
      <c r="E8" s="12">
        <v>550980.14208387479</v>
      </c>
      <c r="F8" s="29" t="s">
        <v>40</v>
      </c>
      <c r="G8" s="29" t="s">
        <v>71</v>
      </c>
      <c r="H8" s="32"/>
      <c r="I8" s="33"/>
      <c r="J8" s="16"/>
      <c r="K8" s="16"/>
      <c r="L8" s="16"/>
    </row>
    <row r="9" spans="1:12">
      <c r="A9" s="9" t="s">
        <v>144</v>
      </c>
      <c r="B9" s="10">
        <v>1274.0627024741646</v>
      </c>
      <c r="C9" s="10"/>
      <c r="D9" s="124">
        <v>0</v>
      </c>
      <c r="E9" s="12">
        <v>0</v>
      </c>
      <c r="F9" s="29" t="s">
        <v>41</v>
      </c>
      <c r="G9" s="29" t="s">
        <v>52</v>
      </c>
      <c r="H9" s="32"/>
      <c r="I9" s="33"/>
      <c r="J9" s="16"/>
      <c r="K9" s="16"/>
      <c r="L9" s="16"/>
    </row>
    <row r="10" spans="1:12">
      <c r="A10" s="9" t="s">
        <v>145</v>
      </c>
      <c r="B10" s="10">
        <v>9998.7156823957666</v>
      </c>
      <c r="C10" s="10"/>
      <c r="D10" s="124">
        <v>0</v>
      </c>
      <c r="E10" s="12"/>
      <c r="F10" s="29" t="s">
        <v>41</v>
      </c>
      <c r="G10" s="29" t="s">
        <v>52</v>
      </c>
      <c r="H10" s="32"/>
      <c r="I10" s="33"/>
      <c r="J10" s="16"/>
      <c r="K10" s="16"/>
      <c r="L10" s="16"/>
    </row>
    <row r="11" spans="1:12">
      <c r="A11" s="9" t="s">
        <v>146</v>
      </c>
      <c r="B11" s="10">
        <v>32279.734939371152</v>
      </c>
      <c r="C11" s="10"/>
      <c r="D11" s="124">
        <v>0</v>
      </c>
      <c r="E11" s="12"/>
      <c r="F11" s="29" t="s">
        <v>41</v>
      </c>
      <c r="G11" s="29" t="s">
        <v>52</v>
      </c>
      <c r="H11" s="32"/>
      <c r="I11" s="33"/>
      <c r="J11" s="16"/>
      <c r="K11" s="16"/>
      <c r="L11" s="16"/>
    </row>
    <row r="12" spans="1:12">
      <c r="A12" s="9" t="s">
        <v>53</v>
      </c>
      <c r="B12" s="10">
        <v>57291.042979845224</v>
      </c>
      <c r="C12" s="10"/>
      <c r="D12" s="10">
        <v>0</v>
      </c>
      <c r="E12" s="12">
        <v>0</v>
      </c>
      <c r="F12" s="29" t="s">
        <v>41</v>
      </c>
      <c r="G12" s="29" t="s">
        <v>52</v>
      </c>
      <c r="H12" s="32"/>
      <c r="I12" s="16"/>
      <c r="J12" s="16"/>
      <c r="K12" s="16"/>
      <c r="L12" s="16"/>
    </row>
    <row r="13" spans="1:12">
      <c r="A13" s="9" t="s">
        <v>54</v>
      </c>
      <c r="B13" s="10">
        <v>40402.098930686327</v>
      </c>
      <c r="C13" s="10"/>
      <c r="D13" s="10">
        <v>0</v>
      </c>
      <c r="E13" s="12">
        <v>0</v>
      </c>
      <c r="F13" s="29" t="s">
        <v>41</v>
      </c>
      <c r="G13" s="29" t="s">
        <v>52</v>
      </c>
      <c r="H13" s="32"/>
      <c r="I13" s="16"/>
      <c r="J13" s="16"/>
      <c r="K13" s="16"/>
      <c r="L13" s="16"/>
    </row>
    <row r="14" spans="1:12">
      <c r="A14" s="9" t="s">
        <v>55</v>
      </c>
      <c r="B14" s="10">
        <v>11822.096980344873</v>
      </c>
      <c r="C14" s="10"/>
      <c r="D14" s="10">
        <v>0</v>
      </c>
      <c r="E14" s="12">
        <v>0</v>
      </c>
      <c r="F14" s="29" t="s">
        <v>91</v>
      </c>
      <c r="G14" s="29" t="s">
        <v>52</v>
      </c>
      <c r="H14" s="32"/>
      <c r="I14" s="16"/>
      <c r="J14" s="35"/>
      <c r="K14" s="16"/>
      <c r="L14" s="16"/>
    </row>
    <row r="15" spans="1:12">
      <c r="A15" s="9" t="s">
        <v>56</v>
      </c>
      <c r="B15" s="10">
        <v>1346.6992507916805</v>
      </c>
      <c r="C15" s="10"/>
      <c r="D15" s="10">
        <v>0</v>
      </c>
      <c r="E15" s="12">
        <v>0</v>
      </c>
      <c r="F15" s="29" t="s">
        <v>42</v>
      </c>
      <c r="G15" s="29" t="s">
        <v>52</v>
      </c>
      <c r="H15" s="32"/>
      <c r="I15" s="16"/>
      <c r="J15" s="16"/>
      <c r="K15" s="16"/>
      <c r="L15" s="16"/>
    </row>
    <row r="16" spans="1:12">
      <c r="A16" s="9" t="s">
        <v>57</v>
      </c>
      <c r="B16" s="10">
        <v>20461.859901879852</v>
      </c>
      <c r="C16" s="10"/>
      <c r="D16" s="10">
        <v>0</v>
      </c>
      <c r="E16" s="12">
        <v>0</v>
      </c>
      <c r="F16" s="29" t="s">
        <v>91</v>
      </c>
      <c r="G16" s="29" t="s">
        <v>52</v>
      </c>
      <c r="H16" s="32"/>
      <c r="I16" s="16"/>
      <c r="J16" s="16"/>
      <c r="K16" s="16"/>
      <c r="L16" s="16"/>
    </row>
    <row r="17" spans="1:12">
      <c r="A17" s="9" t="s">
        <v>58</v>
      </c>
      <c r="B17" s="10">
        <v>19495.842649589857</v>
      </c>
      <c r="C17" s="10"/>
      <c r="D17" s="10">
        <v>0</v>
      </c>
      <c r="E17" s="12">
        <v>0</v>
      </c>
      <c r="F17" s="29" t="s">
        <v>91</v>
      </c>
      <c r="G17" s="29" t="s">
        <v>52</v>
      </c>
      <c r="H17" s="32"/>
      <c r="I17" s="16"/>
      <c r="J17" s="16"/>
      <c r="K17" s="16"/>
      <c r="L17" s="16"/>
    </row>
    <row r="18" spans="1:12">
      <c r="A18" s="9" t="s">
        <v>59</v>
      </c>
      <c r="B18" s="10">
        <v>10652.296135011127</v>
      </c>
      <c r="C18" s="10"/>
      <c r="D18" s="10">
        <v>0</v>
      </c>
      <c r="E18" s="12">
        <v>0</v>
      </c>
      <c r="F18" s="29" t="s">
        <v>91</v>
      </c>
      <c r="G18" s="29" t="s">
        <v>52</v>
      </c>
      <c r="H18" s="32"/>
      <c r="I18" s="16"/>
      <c r="J18" s="16"/>
      <c r="K18" s="16"/>
      <c r="L18" s="16"/>
    </row>
    <row r="19" spans="1:12">
      <c r="A19" s="9" t="s">
        <v>60</v>
      </c>
      <c r="B19" s="10">
        <v>6867.2530393484712</v>
      </c>
      <c r="C19" s="10"/>
      <c r="D19" s="10">
        <v>0</v>
      </c>
      <c r="E19" s="12">
        <v>0</v>
      </c>
      <c r="F19" s="29" t="s">
        <v>41</v>
      </c>
      <c r="G19" s="29" t="s">
        <v>52</v>
      </c>
      <c r="H19" s="32"/>
      <c r="I19" s="16"/>
      <c r="J19" s="16"/>
      <c r="K19" s="16"/>
      <c r="L19" s="16"/>
    </row>
    <row r="20" spans="1:12">
      <c r="A20" s="9" t="s">
        <v>61</v>
      </c>
      <c r="B20" s="10">
        <v>15267.826216810088</v>
      </c>
      <c r="C20" s="10"/>
      <c r="D20" s="10">
        <v>0</v>
      </c>
      <c r="E20" s="12">
        <v>0</v>
      </c>
      <c r="F20" s="29" t="s">
        <v>91</v>
      </c>
      <c r="G20" s="29" t="s">
        <v>52</v>
      </c>
      <c r="H20" s="32"/>
      <c r="I20" s="16"/>
      <c r="J20" s="16"/>
      <c r="K20" s="16"/>
      <c r="L20" s="16"/>
    </row>
    <row r="21" spans="1:12">
      <c r="A21" s="9" t="s">
        <v>63</v>
      </c>
      <c r="B21" s="10">
        <v>21489.646743138597</v>
      </c>
      <c r="C21" s="10"/>
      <c r="D21" s="10">
        <v>0</v>
      </c>
      <c r="E21" s="12">
        <v>0</v>
      </c>
      <c r="F21" s="29" t="s">
        <v>41</v>
      </c>
      <c r="G21" s="29" t="s">
        <v>52</v>
      </c>
      <c r="H21" s="32"/>
      <c r="I21" s="16"/>
      <c r="J21" s="16"/>
      <c r="K21" s="16"/>
      <c r="L21" s="16"/>
    </row>
    <row r="22" spans="1:12">
      <c r="A22" s="9" t="s">
        <v>64</v>
      </c>
      <c r="B22" s="10">
        <v>25901.644228150806</v>
      </c>
      <c r="C22" s="10"/>
      <c r="D22" s="10">
        <v>0</v>
      </c>
      <c r="E22" s="12">
        <v>0</v>
      </c>
      <c r="F22" s="29" t="s">
        <v>41</v>
      </c>
      <c r="G22" s="29" t="s">
        <v>52</v>
      </c>
      <c r="H22" s="32"/>
      <c r="I22" s="16"/>
      <c r="J22" s="16"/>
      <c r="K22" s="16"/>
      <c r="L22" s="16"/>
    </row>
    <row r="23" spans="1:12">
      <c r="A23" s="9" t="s">
        <v>65</v>
      </c>
      <c r="B23" s="10">
        <v>12524.890548139021</v>
      </c>
      <c r="C23" s="10"/>
      <c r="D23" s="10">
        <v>0</v>
      </c>
      <c r="E23" s="12">
        <v>0</v>
      </c>
      <c r="F23" s="29" t="s">
        <v>41</v>
      </c>
      <c r="G23" s="29" t="s">
        <v>52</v>
      </c>
      <c r="H23" s="32"/>
      <c r="I23" s="16"/>
      <c r="J23" s="16"/>
      <c r="K23" s="16"/>
      <c r="L23" s="16"/>
    </row>
    <row r="24" spans="1:12">
      <c r="A24" s="9" t="s">
        <v>94</v>
      </c>
      <c r="B24" s="10">
        <v>5203.1076169999997</v>
      </c>
      <c r="C24" s="10"/>
      <c r="D24" s="10">
        <v>0</v>
      </c>
      <c r="E24" s="12">
        <v>0</v>
      </c>
      <c r="F24" s="29" t="s">
        <v>42</v>
      </c>
      <c r="G24" s="29" t="s">
        <v>66</v>
      </c>
      <c r="H24" s="32"/>
      <c r="I24" s="16"/>
      <c r="J24" s="16"/>
      <c r="K24" s="16"/>
      <c r="L24" s="16"/>
    </row>
    <row r="25" spans="1:12">
      <c r="A25" s="9" t="s">
        <v>68</v>
      </c>
      <c r="B25" s="10">
        <v>20869.591826737662</v>
      </c>
      <c r="C25" s="10"/>
      <c r="D25" s="10">
        <v>0</v>
      </c>
      <c r="E25" s="12">
        <v>0</v>
      </c>
      <c r="F25" s="29" t="s">
        <v>97</v>
      </c>
      <c r="G25" s="29" t="s">
        <v>74</v>
      </c>
      <c r="H25" s="20"/>
    </row>
    <row r="26" spans="1:12">
      <c r="A26" s="9" t="s">
        <v>75</v>
      </c>
      <c r="B26" s="10">
        <v>45954.970346274509</v>
      </c>
      <c r="C26" s="10"/>
      <c r="D26" s="10">
        <v>0</v>
      </c>
      <c r="E26" s="12">
        <v>0</v>
      </c>
      <c r="F26" s="29" t="s">
        <v>91</v>
      </c>
      <c r="G26" s="29" t="s">
        <v>74</v>
      </c>
      <c r="H26" s="20"/>
    </row>
    <row r="27" spans="1:12">
      <c r="A27" s="9" t="s">
        <v>76</v>
      </c>
      <c r="B27" s="10">
        <v>28071.235219853083</v>
      </c>
      <c r="C27" s="10"/>
      <c r="D27" s="10">
        <v>0</v>
      </c>
      <c r="E27" s="12">
        <v>0</v>
      </c>
      <c r="F27" s="29" t="s">
        <v>41</v>
      </c>
      <c r="G27" s="29" t="s">
        <v>74</v>
      </c>
      <c r="H27" s="20"/>
    </row>
    <row r="28" spans="1:12">
      <c r="A28" s="9" t="s">
        <v>77</v>
      </c>
      <c r="B28" s="10">
        <v>57305.91358947409</v>
      </c>
      <c r="C28" s="10"/>
      <c r="D28" s="10">
        <v>0</v>
      </c>
      <c r="E28" s="12">
        <v>0</v>
      </c>
      <c r="F28" s="29" t="s">
        <v>41</v>
      </c>
      <c r="G28" s="29" t="s">
        <v>74</v>
      </c>
      <c r="H28" s="20"/>
    </row>
    <row r="29" spans="1:12">
      <c r="A29" s="9" t="s">
        <v>78</v>
      </c>
      <c r="B29" s="10">
        <v>14754.18105636626</v>
      </c>
      <c r="C29" s="10"/>
      <c r="D29" s="10">
        <v>0</v>
      </c>
      <c r="E29" s="12">
        <v>0</v>
      </c>
      <c r="F29" s="29" t="s">
        <v>41</v>
      </c>
      <c r="G29" s="29" t="s">
        <v>74</v>
      </c>
      <c r="H29" s="20"/>
    </row>
    <row r="30" spans="1:12">
      <c r="A30" s="9" t="s">
        <v>139</v>
      </c>
      <c r="B30" s="10">
        <v>8221.1593799092207</v>
      </c>
      <c r="C30" s="10"/>
      <c r="D30" s="10">
        <v>0</v>
      </c>
      <c r="E30" s="12">
        <v>0</v>
      </c>
      <c r="F30" s="29" t="s">
        <v>41</v>
      </c>
      <c r="G30" s="29" t="s">
        <v>74</v>
      </c>
      <c r="H30" s="20"/>
    </row>
    <row r="31" spans="1:12">
      <c r="A31" s="9" t="s">
        <v>140</v>
      </c>
      <c r="B31" s="10">
        <v>6555.7712067408675</v>
      </c>
      <c r="C31" s="10"/>
      <c r="D31" s="10">
        <v>0</v>
      </c>
      <c r="E31" s="12">
        <v>0</v>
      </c>
      <c r="F31" s="29" t="s">
        <v>41</v>
      </c>
      <c r="G31" s="29" t="s">
        <v>74</v>
      </c>
      <c r="H31" s="20"/>
    </row>
    <row r="32" spans="1:12">
      <c r="A32" s="9" t="s">
        <v>79</v>
      </c>
      <c r="B32" s="10">
        <v>22410.891652903316</v>
      </c>
      <c r="C32" s="10"/>
      <c r="D32" s="10">
        <v>0</v>
      </c>
      <c r="E32" s="12">
        <v>0</v>
      </c>
      <c r="F32" s="29" t="s">
        <v>41</v>
      </c>
      <c r="G32" s="29" t="s">
        <v>74</v>
      </c>
      <c r="H32" s="20"/>
    </row>
    <row r="33" spans="1:8">
      <c r="A33" s="9" t="s">
        <v>80</v>
      </c>
      <c r="B33" s="10">
        <v>8303.9615423227515</v>
      </c>
      <c r="C33" s="10"/>
      <c r="D33" s="10">
        <v>0</v>
      </c>
      <c r="E33" s="12">
        <v>0</v>
      </c>
      <c r="F33" s="29" t="s">
        <v>41</v>
      </c>
      <c r="G33" s="29" t="s">
        <v>74</v>
      </c>
      <c r="H33" s="20"/>
    </row>
    <row r="34" spans="1:8">
      <c r="A34" s="9" t="s">
        <v>81</v>
      </c>
      <c r="B34" s="10">
        <v>21102.525569475452</v>
      </c>
      <c r="C34" s="10"/>
      <c r="D34" s="10">
        <v>0</v>
      </c>
      <c r="E34" s="12">
        <v>0</v>
      </c>
      <c r="F34" s="29" t="s">
        <v>41</v>
      </c>
      <c r="G34" s="29" t="s">
        <v>74</v>
      </c>
      <c r="H34" s="20"/>
    </row>
    <row r="35" spans="1:8">
      <c r="A35" s="9" t="s">
        <v>82</v>
      </c>
      <c r="B35" s="10">
        <v>20993.90996697556</v>
      </c>
      <c r="C35" s="10"/>
      <c r="D35" s="10">
        <v>0</v>
      </c>
      <c r="E35" s="12">
        <v>0</v>
      </c>
      <c r="F35" s="29" t="s">
        <v>41</v>
      </c>
      <c r="G35" s="29" t="s">
        <v>74</v>
      </c>
      <c r="H35" s="20"/>
    </row>
    <row r="36" spans="1:8">
      <c r="A36" s="9" t="s">
        <v>83</v>
      </c>
      <c r="B36" s="10">
        <v>21081.154798602762</v>
      </c>
      <c r="C36" s="10"/>
      <c r="D36" s="10">
        <v>0</v>
      </c>
      <c r="E36" s="12">
        <v>0</v>
      </c>
      <c r="F36" s="29" t="s">
        <v>41</v>
      </c>
      <c r="G36" s="29" t="s">
        <v>74</v>
      </c>
      <c r="H36" s="20"/>
    </row>
    <row r="37" spans="1:8">
      <c r="A37" s="9" t="s">
        <v>84</v>
      </c>
      <c r="B37" s="10">
        <v>35199.344777707644</v>
      </c>
      <c r="C37" s="10"/>
      <c r="D37" s="10">
        <v>0</v>
      </c>
      <c r="E37" s="12">
        <v>0</v>
      </c>
      <c r="F37" s="29" t="s">
        <v>41</v>
      </c>
      <c r="G37" s="29" t="s">
        <v>74</v>
      </c>
      <c r="H37" s="20"/>
    </row>
    <row r="38" spans="1:8">
      <c r="A38" s="9" t="s">
        <v>85</v>
      </c>
      <c r="B38" s="10">
        <v>17863.666517214813</v>
      </c>
      <c r="C38" s="10"/>
      <c r="D38" s="10">
        <v>0</v>
      </c>
      <c r="E38" s="12">
        <v>0</v>
      </c>
      <c r="F38" s="29" t="s">
        <v>41</v>
      </c>
      <c r="G38" s="29" t="s">
        <v>74</v>
      </c>
      <c r="H38" s="20"/>
    </row>
    <row r="39" spans="1:8">
      <c r="A39" s="9" t="s">
        <v>86</v>
      </c>
      <c r="B39" s="10">
        <v>6444.3980854186893</v>
      </c>
      <c r="C39" s="10"/>
      <c r="D39" s="10">
        <v>0</v>
      </c>
      <c r="E39" s="12">
        <v>0</v>
      </c>
      <c r="F39" s="29" t="s">
        <v>41</v>
      </c>
      <c r="G39" s="29" t="s">
        <v>74</v>
      </c>
      <c r="H39" s="20"/>
    </row>
    <row r="40" spans="1:8">
      <c r="A40" s="9" t="s">
        <v>87</v>
      </c>
      <c r="B40" s="10">
        <v>55969.972317823391</v>
      </c>
      <c r="C40" s="10"/>
      <c r="D40" s="10">
        <v>0</v>
      </c>
      <c r="E40" s="12">
        <v>0</v>
      </c>
      <c r="F40" s="29" t="s">
        <v>41</v>
      </c>
      <c r="G40" s="29" t="s">
        <v>74</v>
      </c>
      <c r="H40" s="20"/>
    </row>
    <row r="41" spans="1:8">
      <c r="A41" s="9" t="s">
        <v>147</v>
      </c>
      <c r="B41" s="10">
        <v>5190.1866077506438</v>
      </c>
      <c r="C41" s="10"/>
      <c r="D41" s="10"/>
      <c r="E41" s="12"/>
      <c r="F41" s="29" t="s">
        <v>41</v>
      </c>
      <c r="G41" s="29" t="s">
        <v>74</v>
      </c>
      <c r="H41" s="20"/>
    </row>
    <row r="42" spans="1:8">
      <c r="A42" s="9" t="s">
        <v>88</v>
      </c>
      <c r="B42" s="10">
        <v>18750.362014068687</v>
      </c>
      <c r="C42" s="10"/>
      <c r="D42" s="10">
        <v>0</v>
      </c>
      <c r="E42" s="12">
        <v>0</v>
      </c>
      <c r="F42" s="29" t="s">
        <v>41</v>
      </c>
      <c r="G42" s="29" t="s">
        <v>74</v>
      </c>
      <c r="H42" s="20"/>
    </row>
    <row r="43" spans="1:8">
      <c r="A43" s="9" t="s">
        <v>89</v>
      </c>
      <c r="B43" s="10">
        <v>25244.9316225039</v>
      </c>
      <c r="C43" s="10"/>
      <c r="D43" s="10">
        <v>0</v>
      </c>
      <c r="E43" s="12">
        <v>0</v>
      </c>
      <c r="F43" s="29" t="s">
        <v>41</v>
      </c>
      <c r="G43" s="29" t="s">
        <v>74</v>
      </c>
      <c r="H43" s="20"/>
    </row>
    <row r="44" spans="1:8">
      <c r="A44" s="9" t="s">
        <v>90</v>
      </c>
      <c r="B44" s="10">
        <v>5375.1701620787462</v>
      </c>
      <c r="C44" s="10"/>
      <c r="D44" s="10">
        <v>0</v>
      </c>
      <c r="E44" s="12">
        <v>0</v>
      </c>
      <c r="F44" s="29" t="s">
        <v>41</v>
      </c>
      <c r="G44" s="29" t="s">
        <v>74</v>
      </c>
      <c r="H44" s="20"/>
    </row>
    <row r="45" spans="1:8">
      <c r="A45" s="9" t="s">
        <v>133</v>
      </c>
      <c r="B45" s="10">
        <v>105862.37315133674</v>
      </c>
      <c r="C45" s="10"/>
      <c r="D45" s="10">
        <v>0</v>
      </c>
      <c r="E45" s="12">
        <v>0</v>
      </c>
      <c r="F45" s="29" t="s">
        <v>41</v>
      </c>
      <c r="G45" s="29" t="s">
        <v>74</v>
      </c>
      <c r="H45" s="20"/>
    </row>
    <row r="46" spans="1:8">
      <c r="A46" s="9" t="s">
        <v>129</v>
      </c>
      <c r="B46" s="10">
        <v>173566.73702414706</v>
      </c>
      <c r="C46" s="10"/>
      <c r="D46" s="10">
        <v>0</v>
      </c>
      <c r="E46" s="57">
        <v>0</v>
      </c>
      <c r="F46" s="29" t="s">
        <v>42</v>
      </c>
      <c r="G46" s="29" t="s">
        <v>72</v>
      </c>
      <c r="H46" s="20"/>
    </row>
    <row r="47" spans="1:8">
      <c r="A47" s="9" t="s">
        <v>130</v>
      </c>
      <c r="B47" s="10">
        <v>24729.213098977147</v>
      </c>
      <c r="C47" s="10"/>
      <c r="D47" s="10">
        <v>0</v>
      </c>
      <c r="E47" s="57">
        <v>0</v>
      </c>
      <c r="F47" s="29" t="s">
        <v>42</v>
      </c>
      <c r="G47" s="29" t="s">
        <v>73</v>
      </c>
      <c r="H47" s="20"/>
    </row>
    <row r="48" spans="1:8">
      <c r="A48" s="9" t="s">
        <v>95</v>
      </c>
      <c r="B48" s="10">
        <v>5857.3950960126076</v>
      </c>
      <c r="C48" s="10"/>
      <c r="D48" s="10">
        <v>0</v>
      </c>
      <c r="E48" s="12">
        <v>0</v>
      </c>
      <c r="F48" s="29" t="s">
        <v>42</v>
      </c>
      <c r="G48" s="29" t="s">
        <v>96</v>
      </c>
      <c r="H48" s="20"/>
    </row>
    <row r="49" spans="1:8">
      <c r="A49" s="9" t="s">
        <v>98</v>
      </c>
      <c r="B49" s="10">
        <v>-3307.1842408571829</v>
      </c>
      <c r="C49" s="10"/>
      <c r="D49" s="10">
        <v>0</v>
      </c>
      <c r="E49" s="12">
        <v>0</v>
      </c>
      <c r="F49" s="29" t="s">
        <v>42</v>
      </c>
      <c r="G49" s="29" t="s">
        <v>69</v>
      </c>
      <c r="H49" s="20"/>
    </row>
    <row r="50" spans="1:8">
      <c r="A50" s="9"/>
      <c r="B50" s="10"/>
      <c r="C50" s="10"/>
      <c r="D50" s="10">
        <v>0</v>
      </c>
      <c r="E50" s="57">
        <v>0</v>
      </c>
      <c r="F50" s="29"/>
      <c r="G50" s="29"/>
      <c r="H50" s="61"/>
    </row>
    <row r="51" spans="1:8">
      <c r="A51" s="9"/>
      <c r="B51" s="31"/>
      <c r="C51" s="10"/>
      <c r="D51" s="10">
        <v>0</v>
      </c>
      <c r="E51" s="12">
        <v>0</v>
      </c>
      <c r="F51" s="29"/>
      <c r="G51" s="29"/>
      <c r="H51" s="20"/>
    </row>
    <row r="52" spans="1:8" ht="15.75" thickBot="1">
      <c r="B52" s="25">
        <v>3275133.7820546301</v>
      </c>
      <c r="E52" s="25">
        <v>1835778.3543945905</v>
      </c>
    </row>
    <row r="54" spans="1:8">
      <c r="A54" t="s">
        <v>148</v>
      </c>
    </row>
    <row r="55" spans="1:8">
      <c r="A55" t="s">
        <v>128</v>
      </c>
      <c r="E55" s="8"/>
    </row>
    <row r="57" spans="1:8">
      <c r="A57" s="24"/>
    </row>
    <row r="58" spans="1:8">
      <c r="A58" s="24"/>
    </row>
    <row r="59" spans="1:8">
      <c r="A59" s="24"/>
    </row>
    <row r="60" spans="1:8">
      <c r="B60" s="8"/>
    </row>
    <row r="61" spans="1:8">
      <c r="B61" s="26"/>
    </row>
  </sheetData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51"/>
  <sheetViews>
    <sheetView view="pageBreakPreview" zoomScale="90" zoomScaleNormal="110" zoomScaleSheetLayoutView="90" workbookViewId="0">
      <selection activeCell="E14" sqref="E14"/>
    </sheetView>
  </sheetViews>
  <sheetFormatPr defaultRowHeight="15"/>
  <cols>
    <col min="1" max="1" width="46.140625" style="38" customWidth="1"/>
    <col min="2" max="2" width="13.7109375" customWidth="1"/>
    <col min="3" max="3" width="14.28515625" style="38" bestFit="1" customWidth="1"/>
    <col min="4" max="4" width="13.5703125" customWidth="1"/>
    <col min="5" max="5" width="54.85546875" bestFit="1" customWidth="1"/>
    <col min="6" max="6" width="9" bestFit="1" customWidth="1"/>
    <col min="7" max="7" width="22" bestFit="1" customWidth="1"/>
    <col min="8" max="8" width="9.7109375" bestFit="1" customWidth="1"/>
    <col min="10" max="10" width="9.140625" customWidth="1"/>
  </cols>
  <sheetData>
    <row r="1" spans="1:8" ht="18.75">
      <c r="A1" s="37" t="s">
        <v>23</v>
      </c>
      <c r="B1" s="37">
        <v>2024</v>
      </c>
      <c r="D1" s="44" t="s">
        <v>127</v>
      </c>
      <c r="E1" s="38"/>
      <c r="F1" s="38">
        <v>0.437</v>
      </c>
      <c r="G1" s="45" t="s">
        <v>47</v>
      </c>
    </row>
    <row r="2" spans="1:8" ht="18.75">
      <c r="A2" s="37"/>
      <c r="B2" s="40" t="s">
        <v>22</v>
      </c>
      <c r="C2" s="40" t="s">
        <v>1</v>
      </c>
      <c r="D2" s="40" t="s">
        <v>50</v>
      </c>
      <c r="E2" s="46"/>
      <c r="F2" s="47"/>
      <c r="G2" s="38"/>
    </row>
    <row r="3" spans="1:8" ht="19.5">
      <c r="A3" s="13" t="s">
        <v>0</v>
      </c>
      <c r="B3" s="14">
        <v>2024</v>
      </c>
      <c r="C3" s="14" t="s">
        <v>126</v>
      </c>
      <c r="D3" s="14" t="s">
        <v>134</v>
      </c>
      <c r="E3" s="125"/>
      <c r="F3" s="19"/>
      <c r="G3" s="18"/>
    </row>
    <row r="4" spans="1:8">
      <c r="A4" s="9" t="s">
        <v>119</v>
      </c>
      <c r="B4" s="11">
        <v>1158578.2355357746</v>
      </c>
      <c r="C4" s="28">
        <v>0.437</v>
      </c>
      <c r="D4" s="15">
        <v>506298.68892913352</v>
      </c>
      <c r="E4" s="126"/>
      <c r="H4" s="8"/>
    </row>
    <row r="5" spans="1:8">
      <c r="A5" s="9" t="s">
        <v>44</v>
      </c>
      <c r="B5" s="11">
        <v>78204.665690743073</v>
      </c>
      <c r="C5" s="28">
        <v>0.437</v>
      </c>
      <c r="D5" s="15">
        <v>34175.438906854724</v>
      </c>
      <c r="E5" s="127"/>
      <c r="H5" s="8"/>
    </row>
    <row r="6" spans="1:8">
      <c r="A6" s="9" t="s">
        <v>37</v>
      </c>
      <c r="B6" s="36"/>
      <c r="C6" s="28">
        <v>0</v>
      </c>
      <c r="D6" s="15">
        <v>0</v>
      </c>
      <c r="E6" s="127"/>
      <c r="H6" s="8"/>
    </row>
    <row r="7" spans="1:8">
      <c r="A7" s="9" t="s">
        <v>43</v>
      </c>
      <c r="B7" s="36"/>
      <c r="C7" s="28">
        <v>0</v>
      </c>
      <c r="D7" s="15">
        <v>0</v>
      </c>
      <c r="E7" s="127"/>
    </row>
    <row r="8" spans="1:8">
      <c r="A8" s="9" t="s">
        <v>46</v>
      </c>
      <c r="B8" s="11">
        <v>-14199.234095606294</v>
      </c>
      <c r="C8" s="28">
        <v>0.437</v>
      </c>
      <c r="D8" s="15">
        <v>-6205.0652997799507</v>
      </c>
      <c r="E8" s="127"/>
      <c r="H8" s="8"/>
    </row>
    <row r="9" spans="1:8">
      <c r="A9" s="9" t="s">
        <v>99</v>
      </c>
      <c r="B9" s="11">
        <v>921.34379745358274</v>
      </c>
      <c r="C9" s="28">
        <v>0.437</v>
      </c>
      <c r="D9" s="15">
        <v>402.62723948721566</v>
      </c>
      <c r="E9" s="127"/>
      <c r="H9" s="8"/>
    </row>
    <row r="10" spans="1:8">
      <c r="A10" s="9" t="s">
        <v>125</v>
      </c>
      <c r="B10" s="36"/>
      <c r="C10" s="28">
        <v>0</v>
      </c>
      <c r="D10" s="15">
        <v>0</v>
      </c>
      <c r="E10" s="127"/>
      <c r="H10" s="8"/>
    </row>
    <row r="11" spans="1:8">
      <c r="A11" s="27" t="s">
        <v>38</v>
      </c>
      <c r="B11" s="10">
        <v>874.31451229888637</v>
      </c>
      <c r="C11" s="28">
        <v>0.437</v>
      </c>
      <c r="D11" s="15">
        <v>382.07544187461332</v>
      </c>
      <c r="E11" s="127"/>
      <c r="H11" s="8"/>
    </row>
    <row r="12" spans="1:8" ht="15.75" thickBot="1">
      <c r="A12" s="9" t="s">
        <v>62</v>
      </c>
      <c r="B12" s="10">
        <v>16.257769583453996</v>
      </c>
      <c r="C12" s="28">
        <v>0.437</v>
      </c>
      <c r="D12" s="15">
        <v>7.1046453079693963</v>
      </c>
      <c r="E12" s="127"/>
      <c r="H12" s="8"/>
    </row>
    <row r="13" spans="1:8" ht="16.5" thickTop="1" thickBot="1">
      <c r="A13" s="39"/>
      <c r="B13" s="41">
        <v>1224395.5832102476</v>
      </c>
      <c r="C13" s="48"/>
      <c r="D13" s="42">
        <v>535060.86986287811</v>
      </c>
      <c r="H13" s="8"/>
    </row>
    <row r="14" spans="1:8">
      <c r="B14" s="16"/>
      <c r="D14" s="16"/>
    </row>
    <row r="15" spans="1:8">
      <c r="A15" s="38" t="s">
        <v>45</v>
      </c>
      <c r="B15" s="16"/>
      <c r="D15" s="16"/>
    </row>
    <row r="19" spans="1:1">
      <c r="A19" s="128"/>
    </row>
    <row r="20" spans="1:1">
      <c r="A20" s="129"/>
    </row>
    <row r="51" spans="5:5">
      <c r="E51" s="8"/>
    </row>
  </sheetData>
  <pageMargins left="0.7" right="0.7" top="0.75" bottom="0.75" header="0.3" footer="0.3"/>
  <pageSetup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6840-3FD6-44C4-A807-70CAC8D5EF6A}">
  <dimension ref="A1:L49"/>
  <sheetViews>
    <sheetView view="pageBreakPreview" zoomScale="80" zoomScaleNormal="100" zoomScaleSheetLayoutView="80" workbookViewId="0">
      <selection activeCell="H62" sqref="H62"/>
    </sheetView>
  </sheetViews>
  <sheetFormatPr defaultColWidth="9.140625" defaultRowHeight="15"/>
  <cols>
    <col min="1" max="1" width="32.28515625" style="38" bestFit="1" customWidth="1"/>
    <col min="2" max="2" width="20.5703125" style="38" bestFit="1" customWidth="1"/>
    <col min="3" max="3" width="13.7109375" style="38" bestFit="1" customWidth="1"/>
    <col min="4" max="4" width="9.140625" style="16"/>
    <col min="8" max="8" width="11.5703125" style="16" bestFit="1" customWidth="1"/>
    <col min="9" max="9" width="9.140625" style="16" customWidth="1"/>
    <col min="10" max="16384" width="9.140625" style="16"/>
  </cols>
  <sheetData>
    <row r="1" spans="1:12">
      <c r="A1" s="51" t="s">
        <v>100</v>
      </c>
      <c r="B1" s="51" t="s">
        <v>123</v>
      </c>
      <c r="C1" s="51" t="s">
        <v>124</v>
      </c>
      <c r="E1" t="s">
        <v>137</v>
      </c>
    </row>
    <row r="2" spans="1:12">
      <c r="A2" s="52" t="s">
        <v>149</v>
      </c>
      <c r="B2" s="53">
        <v>1101</v>
      </c>
      <c r="C2" s="45">
        <v>84.334117314798917</v>
      </c>
      <c r="F2" s="56">
        <v>7.6597745063395922E-2</v>
      </c>
      <c r="H2" s="34"/>
      <c r="I2" s="49"/>
      <c r="L2" s="52"/>
    </row>
    <row r="3" spans="1:12">
      <c r="A3" s="52" t="s">
        <v>150</v>
      </c>
      <c r="B3" s="53">
        <v>32174</v>
      </c>
      <c r="C3" s="45">
        <v>2464.4558496697005</v>
      </c>
      <c r="H3" s="34"/>
      <c r="L3" s="52"/>
    </row>
    <row r="4" spans="1:12">
      <c r="A4" s="52" t="s">
        <v>151</v>
      </c>
      <c r="B4" s="53">
        <v>34692</v>
      </c>
      <c r="C4" s="45">
        <v>2657.3289717393313</v>
      </c>
      <c r="H4" s="34"/>
      <c r="L4" s="52"/>
    </row>
    <row r="5" spans="1:12">
      <c r="A5" s="52" t="s">
        <v>152</v>
      </c>
      <c r="B5" s="53">
        <v>3706</v>
      </c>
      <c r="C5" s="45">
        <v>283.8712432049453</v>
      </c>
      <c r="F5" s="16"/>
      <c r="G5" s="58"/>
      <c r="H5" s="34"/>
      <c r="L5" s="52"/>
    </row>
    <row r="6" spans="1:12">
      <c r="A6" s="52" t="s">
        <v>153</v>
      </c>
      <c r="B6" s="53">
        <v>0</v>
      </c>
      <c r="C6" s="45">
        <v>0</v>
      </c>
      <c r="H6" s="34"/>
      <c r="L6" s="52"/>
    </row>
    <row r="7" spans="1:12">
      <c r="A7" s="52" t="s">
        <v>154</v>
      </c>
      <c r="B7" s="53">
        <v>14604</v>
      </c>
      <c r="C7" s="45">
        <v>1118.633468905834</v>
      </c>
      <c r="H7" s="34"/>
      <c r="L7" s="52"/>
    </row>
    <row r="8" spans="1:12">
      <c r="A8" s="52" t="s">
        <v>155</v>
      </c>
      <c r="B8" s="53">
        <v>5961</v>
      </c>
      <c r="C8" s="45">
        <v>456.59915832290307</v>
      </c>
      <c r="H8" s="34"/>
      <c r="L8" s="52"/>
    </row>
    <row r="9" spans="1:12">
      <c r="A9" s="52" t="s">
        <v>156</v>
      </c>
      <c r="B9" s="53">
        <v>31652</v>
      </c>
      <c r="C9" s="45">
        <v>2424.4718267466078</v>
      </c>
      <c r="H9" s="34"/>
      <c r="L9" s="52"/>
    </row>
    <row r="10" spans="1:12">
      <c r="A10" s="52" t="s">
        <v>157</v>
      </c>
      <c r="B10" s="53">
        <v>1744</v>
      </c>
      <c r="C10" s="45">
        <v>133.58646739056249</v>
      </c>
      <c r="H10" s="34"/>
      <c r="L10" s="52"/>
    </row>
    <row r="11" spans="1:12">
      <c r="A11" s="52" t="s">
        <v>158</v>
      </c>
      <c r="B11" s="53">
        <v>3311</v>
      </c>
      <c r="C11" s="45">
        <v>253.6151339049039</v>
      </c>
      <c r="H11" s="34"/>
      <c r="L11" s="52"/>
    </row>
    <row r="12" spans="1:12">
      <c r="A12" s="52" t="s">
        <v>159</v>
      </c>
      <c r="B12" s="53">
        <v>105242</v>
      </c>
      <c r="C12" s="45">
        <v>8061.2998859619138</v>
      </c>
      <c r="H12" s="34"/>
      <c r="L12" s="52"/>
    </row>
    <row r="13" spans="1:12">
      <c r="A13" s="52" t="s">
        <v>160</v>
      </c>
      <c r="B13" s="53">
        <v>62699</v>
      </c>
      <c r="C13" s="45">
        <v>4802.6020177298606</v>
      </c>
      <c r="H13" s="34"/>
      <c r="L13" s="52"/>
    </row>
    <row r="14" spans="1:12">
      <c r="A14" s="52" t="s">
        <v>161</v>
      </c>
      <c r="B14" s="53">
        <v>467317</v>
      </c>
      <c r="C14" s="45">
        <v>35795.428429790991</v>
      </c>
      <c r="H14" s="34"/>
      <c r="L14" s="52"/>
    </row>
    <row r="15" spans="1:12">
      <c r="A15" s="52" t="s">
        <v>162</v>
      </c>
      <c r="B15" s="53">
        <v>2168</v>
      </c>
      <c r="C15" s="45">
        <v>166.06391129744236</v>
      </c>
      <c r="H15" s="34"/>
      <c r="L15" s="52"/>
    </row>
    <row r="16" spans="1:12">
      <c r="A16" s="54" t="s">
        <v>163</v>
      </c>
      <c r="B16" s="53">
        <v>193137</v>
      </c>
      <c r="C16" s="45">
        <v>14793.858688309097</v>
      </c>
      <c r="H16" s="34"/>
      <c r="L16" s="54"/>
    </row>
    <row r="17" spans="1:12">
      <c r="A17" s="52" t="s">
        <v>164</v>
      </c>
      <c r="B17" s="53">
        <v>-175</v>
      </c>
      <c r="C17" s="45">
        <v>-13.404605386094286</v>
      </c>
      <c r="H17" s="34"/>
      <c r="L17" s="52"/>
    </row>
    <row r="18" spans="1:12">
      <c r="A18" s="38" t="s">
        <v>165</v>
      </c>
      <c r="B18" s="53">
        <v>417</v>
      </c>
      <c r="C18" s="45">
        <v>31.941259691436098</v>
      </c>
      <c r="H18" s="34"/>
      <c r="L18"/>
    </row>
    <row r="19" spans="1:12">
      <c r="A19" s="52" t="s">
        <v>166</v>
      </c>
      <c r="B19" s="53">
        <v>62803</v>
      </c>
      <c r="C19" s="45">
        <v>4810.5681832164537</v>
      </c>
      <c r="H19" s="34"/>
      <c r="L19" s="52"/>
    </row>
    <row r="20" spans="1:12">
      <c r="A20" s="52" t="s">
        <v>167</v>
      </c>
      <c r="B20" s="53">
        <v>48947</v>
      </c>
      <c r="C20" s="45">
        <v>3749.2298276180404</v>
      </c>
      <c r="H20" s="34"/>
      <c r="L20" s="52"/>
    </row>
    <row r="21" spans="1:12">
      <c r="A21" s="52" t="s">
        <v>168</v>
      </c>
      <c r="B21" s="53">
        <v>519481</v>
      </c>
      <c r="C21" s="45">
        <v>39791.073203277978</v>
      </c>
      <c r="H21" s="34"/>
      <c r="L21" s="52"/>
    </row>
    <row r="22" spans="1:12">
      <c r="A22" s="52" t="s">
        <v>169</v>
      </c>
      <c r="B22" s="53">
        <v>184108</v>
      </c>
      <c r="C22" s="45">
        <v>14102.257648131697</v>
      </c>
      <c r="H22" s="34"/>
      <c r="L22" s="52"/>
    </row>
    <row r="23" spans="1:12">
      <c r="A23" s="52" t="s">
        <v>170</v>
      </c>
      <c r="B23" s="53">
        <v>2468</v>
      </c>
      <c r="C23" s="45">
        <v>189.04323481646114</v>
      </c>
      <c r="H23" s="34"/>
      <c r="L23" s="52"/>
    </row>
    <row r="24" spans="1:12">
      <c r="A24" s="52" t="s">
        <v>171</v>
      </c>
      <c r="B24" s="53">
        <v>-7</v>
      </c>
      <c r="C24" s="45">
        <v>-0.53618421544377148</v>
      </c>
      <c r="H24" s="34"/>
      <c r="L24" s="52"/>
    </row>
    <row r="25" spans="1:12">
      <c r="A25" s="52" t="s">
        <v>172</v>
      </c>
      <c r="B25" s="53">
        <v>488401</v>
      </c>
      <c r="C25" s="45">
        <v>37410.415286707634</v>
      </c>
      <c r="H25" s="34"/>
      <c r="L25" s="52"/>
    </row>
    <row r="26" spans="1:12">
      <c r="A26" s="52"/>
      <c r="B26" s="53"/>
    </row>
    <row r="27" spans="1:12">
      <c r="A27" s="52" t="s">
        <v>51</v>
      </c>
      <c r="B27" s="53">
        <v>2265951</v>
      </c>
      <c r="C27" s="45">
        <v>173566.73702414706</v>
      </c>
      <c r="D27" s="34"/>
      <c r="E27" s="16"/>
      <c r="F27" s="16"/>
      <c r="G27" s="16"/>
    </row>
    <row r="28" spans="1:12">
      <c r="A28" s="52"/>
      <c r="B28" s="53"/>
      <c r="F28" s="50"/>
    </row>
    <row r="29" spans="1:12">
      <c r="A29" s="51" t="s">
        <v>101</v>
      </c>
      <c r="B29" s="51" t="s">
        <v>123</v>
      </c>
      <c r="C29" s="51" t="s">
        <v>124</v>
      </c>
    </row>
    <row r="30" spans="1:12">
      <c r="A30" s="52" t="s">
        <v>102</v>
      </c>
      <c r="B30" s="53">
        <v>32645</v>
      </c>
      <c r="C30" s="45">
        <v>2500.5333875945598</v>
      </c>
      <c r="F30" s="52"/>
    </row>
    <row r="31" spans="1:12">
      <c r="A31" s="52" t="s">
        <v>103</v>
      </c>
      <c r="B31" s="53">
        <v>21336</v>
      </c>
      <c r="C31" s="45">
        <v>1634.2894886726153</v>
      </c>
      <c r="F31" s="52"/>
    </row>
    <row r="32" spans="1:12">
      <c r="A32" s="52" t="s">
        <v>104</v>
      </c>
      <c r="B32" s="53">
        <v>86624</v>
      </c>
      <c r="C32" s="45">
        <v>6635.2030683716084</v>
      </c>
      <c r="F32" s="52"/>
    </row>
    <row r="33" spans="1:6">
      <c r="A33" s="52" t="s">
        <v>105</v>
      </c>
      <c r="B33" s="53">
        <v>88096</v>
      </c>
      <c r="C33" s="45">
        <v>6747.9549491049274</v>
      </c>
      <c r="F33" s="52"/>
    </row>
    <row r="34" spans="1:6">
      <c r="A34" s="52" t="s">
        <v>106</v>
      </c>
      <c r="B34" s="53">
        <v>5197.0630000000001</v>
      </c>
      <c r="C34" s="45">
        <v>398.08330675240762</v>
      </c>
      <c r="F34" s="52"/>
    </row>
    <row r="35" spans="1:6">
      <c r="A35" s="52" t="s">
        <v>107</v>
      </c>
      <c r="B35" s="53">
        <v>777.22299999999996</v>
      </c>
      <c r="C35" s="45">
        <v>59.533529211407767</v>
      </c>
      <c r="F35" s="52"/>
    </row>
    <row r="36" spans="1:6">
      <c r="A36" s="52" t="s">
        <v>108</v>
      </c>
      <c r="B36" s="53">
        <v>4466.5839999999998</v>
      </c>
      <c r="C36" s="45">
        <v>342.13026253624321</v>
      </c>
      <c r="F36" s="52"/>
    </row>
    <row r="37" spans="1:6">
      <c r="A37" s="52" t="s">
        <v>109</v>
      </c>
      <c r="B37" s="53">
        <v>-2222</v>
      </c>
      <c r="C37" s="45">
        <v>-170.20018953086574</v>
      </c>
      <c r="F37" s="52"/>
    </row>
    <row r="38" spans="1:6">
      <c r="A38" s="52" t="s">
        <v>110</v>
      </c>
      <c r="B38" s="53">
        <v>42004</v>
      </c>
      <c r="C38" s="45">
        <v>3217.4116836428825</v>
      </c>
      <c r="F38" s="52"/>
    </row>
    <row r="39" spans="1:6">
      <c r="A39" s="52" t="s">
        <v>111</v>
      </c>
      <c r="B39" s="53">
        <v>1574.6119999999999</v>
      </c>
      <c r="C39" s="45">
        <v>120.61172854976397</v>
      </c>
      <c r="F39" s="52"/>
    </row>
    <row r="40" spans="1:6">
      <c r="A40" s="52" t="s">
        <v>112</v>
      </c>
      <c r="B40" s="53">
        <v>18273.486000000001</v>
      </c>
      <c r="C40" s="45">
        <v>1399.7078220475346</v>
      </c>
      <c r="F40" s="52"/>
    </row>
    <row r="41" spans="1:6">
      <c r="A41" s="52" t="s">
        <v>113</v>
      </c>
      <c r="B41" s="53">
        <v>1188.925</v>
      </c>
      <c r="C41" s="45">
        <v>91.068974049497996</v>
      </c>
      <c r="F41" s="52"/>
    </row>
    <row r="42" spans="1:6">
      <c r="A42" s="52" t="s">
        <v>114</v>
      </c>
      <c r="B42" s="53">
        <v>19086</v>
      </c>
      <c r="C42" s="45">
        <v>1461.9445622799747</v>
      </c>
      <c r="F42" s="52"/>
    </row>
    <row r="43" spans="1:6">
      <c r="A43" s="52" t="s">
        <v>115</v>
      </c>
      <c r="B43" s="53">
        <v>3242.3580000000002</v>
      </c>
      <c r="C43" s="45">
        <v>248.3573114882623</v>
      </c>
      <c r="F43" s="52"/>
    </row>
    <row r="44" spans="1:6">
      <c r="A44" s="52" t="s">
        <v>116</v>
      </c>
      <c r="B44" s="53">
        <v>221.49599999999998</v>
      </c>
      <c r="C44" s="45">
        <v>16.966094140561943</v>
      </c>
      <c r="F44" s="52"/>
    </row>
    <row r="45" spans="1:6">
      <c r="A45" s="52" t="s">
        <v>117</v>
      </c>
      <c r="B45" s="53">
        <v>520.24900000000002</v>
      </c>
      <c r="C45" s="45">
        <v>39.849900271486668</v>
      </c>
      <c r="F45" s="52"/>
    </row>
    <row r="46" spans="1:6">
      <c r="A46" s="52" t="s">
        <v>118</v>
      </c>
      <c r="B46" s="53">
        <v>-185.81200000000001</v>
      </c>
      <c r="C46" s="45">
        <v>-14.232780205719724</v>
      </c>
      <c r="F46" s="52"/>
    </row>
    <row r="47" spans="1:6">
      <c r="A47" s="52"/>
      <c r="B47" s="53"/>
    </row>
    <row r="48" spans="1:6">
      <c r="A48" s="55" t="s">
        <v>51</v>
      </c>
      <c r="B48" s="53">
        <v>322845.18400000001</v>
      </c>
      <c r="C48" s="53">
        <v>24729.213098977154</v>
      </c>
      <c r="D48" s="34"/>
      <c r="E48" s="16"/>
    </row>
    <row r="49" spans="3:4">
      <c r="C49" s="53"/>
      <c r="D49" s="33"/>
    </row>
  </sheetData>
  <conditionalFormatting sqref="A2:A26 A47">
    <cfRule type="duplicateValues" dxfId="3" priority="5"/>
  </conditionalFormatting>
  <conditionalFormatting sqref="A30:A46">
    <cfRule type="duplicateValues" dxfId="2" priority="1"/>
  </conditionalFormatting>
  <conditionalFormatting sqref="F30:F46">
    <cfRule type="duplicateValues" dxfId="1" priority="3"/>
  </conditionalFormatting>
  <conditionalFormatting sqref="L2:L25">
    <cfRule type="duplicateValues" dxfId="0" priority="4"/>
  </conditionalFormatting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8E583A44-D658-40F6-9A2C-6793E4B41134}"/>
</file>

<file path=customXml/itemProps2.xml><?xml version="1.0" encoding="utf-8"?>
<ds:datastoreItem xmlns:ds="http://schemas.openxmlformats.org/officeDocument/2006/customXml" ds:itemID="{C1CD1EB5-A588-4A1E-85D9-A3AB9C144747}"/>
</file>

<file path=customXml/itemProps3.xml><?xml version="1.0" encoding="utf-8"?>
<ds:datastoreItem xmlns:ds="http://schemas.openxmlformats.org/officeDocument/2006/customXml" ds:itemID="{8DD21A37-A3CF-4E6C-9A1F-833EDA47F0FC}"/>
</file>

<file path=customXml/itemProps4.xml><?xml version="1.0" encoding="utf-8"?>
<ds:datastoreItem xmlns:ds="http://schemas.openxmlformats.org/officeDocument/2006/customXml" ds:itemID="{308E7A80-ADCE-43A8-AA17-A23241C0CD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2024</vt:lpstr>
      <vt:lpstr>Known Resources</vt:lpstr>
      <vt:lpstr>Unknown Resources</vt:lpstr>
      <vt:lpstr>Hydro Allocation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2025-05-22T18:10:33Z</dcterms:created>
  <dcterms:modified xsi:type="dcterms:W3CDTF">2025-05-22T18:12:42Z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