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Feb 2022/"/>
    </mc:Choice>
  </mc:AlternateContent>
  <xr:revisionPtr revIDLastSave="0" documentId="13_ncr:1_{077B0C34-6AFC-401F-B97D-2495F5DC9AB0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<sst xmlns="http://schemas.openxmlformats.org/spreadsheetml/2006/main" count="2422" uniqueCount="106">
  <si>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</si>
  <si>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</si>
  <si>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</si>
  <si>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</si>
  <si>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</si>
  <si>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</si>
  <si>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</si>
  <si>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</si>
  <si>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</si>
  <si>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</si>
  <si>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</si>
  <si>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</si>
  <si>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</si>
  <si>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</si>
  <si>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</si>
  <si>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</si>
  <si>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</si>
  <si>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</si>
  <si>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</si>
  <si>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</si>
  <si>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</si>
  <si>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</si>
  <si>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</si>
  <si>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</si>
  <si>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</si>
  <si>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</si>
  <si>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</si>
  <si>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</si>
  <si>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</si>
  <si>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</si>
  <si>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</si>
  <si>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</si>
  <si>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</si>
  <si>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</si>
  <si>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</si>
  <si>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</si>
  <si>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</si>
  <si>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</si>
  <si>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</si>
  <si>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</si>
  <si>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</si>
  <si>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</si>
  <si>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</si>
  <si>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</si>
  <si>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</si>
  <si>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</si>
  <si>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</si>
  <si>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</si>
  <si>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</si>
  <si>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</si>
  <si>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</si>
  <si>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</si>
  <si>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</si>
  <si>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</si>
  <si>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</si>
  <si>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</si>
  <si>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</si>
  <si>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</si>
  <si>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</si>
  <si>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</si>
  <si>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</si>
  <si>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</si>
  <si>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</si>
  <si>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</si>
  <si>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</si>
  <si>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</si>
  <si>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</si>
  <si>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</si>
  <si>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</si>
  <si>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</si>
  <si>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</si>
  <si>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</si>
  <si>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</si>
  <si>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</si>
  <si>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</si>
  <si>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</si>
  <si>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</si>
  <si>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</si>
  <si>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</si>
  <si>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</si>
  <si>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</si>
  <si>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</si>
  <si>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</si>
  <si>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</si>
  <si>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</si>
  <si>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</si>
  <si>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</si>
  <si>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</si>
  <si>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</si>
  <si>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</si>
  <si>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</si>
  <si>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</si>
  <si>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</si>
  <si>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</si>
  <si>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</si>
  <si>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</si>
  <si>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</si>
  <si>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</si>
  <si>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</si>
  <si>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</si>
  <si>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</si>
  <si>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</si>
  <si>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</si>
  <si>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</si>
  <si>
    <t>Past Due 2022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</si>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</sst>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14" fillId="11" borderId="14" xfId="0" applyFont="1" applyFill="1" applyBorder="1"/>
    <xf numFmtId="0" fontId="14" fillId="0" borderId="14" xfId="0" applyFont="1" applyBorder="1"/>
    <xf numFmtId="17" fontId="15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90</v>
      </c>
      <c r="I2" s="40"/>
      <c r="J2" s="40"/>
      <c r="K2" s="40"/>
      <c r="L2" s="39" t="s">
        <v>91</v>
      </c>
      <c r="M2" s="40"/>
      <c r="N2" s="40"/>
      <c r="O2" s="40"/>
      <c r="P2" s="39" t="s">
        <v>92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93</v>
      </c>
      <c r="I3" s="42" t="s">
        <v>93</v>
      </c>
      <c r="J3" s="42" t="s">
        <v>93</v>
      </c>
      <c r="K3" s="42" t="s">
        <v>93</v>
      </c>
      <c r="L3" s="41" t="s">
        <v>93</v>
      </c>
      <c r="M3" s="42" t="s">
        <v>93</v>
      </c>
      <c r="N3" s="42" t="s">
        <v>93</v>
      </c>
      <c r="O3" s="42" t="s">
        <v>93</v>
      </c>
      <c r="P3" s="41" t="s">
        <v>93</v>
      </c>
      <c r="Q3" s="42" t="s">
        <v>93</v>
      </c>
      <c r="R3" s="42" t="s">
        <v>93</v>
      </c>
      <c r="S3" s="42" t="s">
        <v>93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94</v>
      </c>
      <c r="I4" s="42" t="s">
        <v>95</v>
      </c>
      <c r="J4" s="42" t="s">
        <v>96</v>
      </c>
      <c r="K4" s="42" t="s">
        <v>97</v>
      </c>
      <c r="L4" s="41" t="s">
        <v>94</v>
      </c>
      <c r="M4" s="42" t="s">
        <v>95</v>
      </c>
      <c r="N4" s="42" t="s">
        <v>96</v>
      </c>
      <c r="O4" s="42" t="s">
        <v>97</v>
      </c>
      <c r="P4" s="41" t="s">
        <v>94</v>
      </c>
      <c r="Q4" s="42" t="s">
        <v>95</v>
      </c>
      <c r="R4" s="42" t="s">
        <v>96</v>
      </c>
      <c r="S4" s="42" t="s">
        <v>97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71" activePane="bottomRight" state="frozen"/>
      <selection pane="topRight" activeCell="C1" sqref="C1"/>
      <selection pane="bottomLeft" activeCell="A4" sqref="A4"/>
      <selection pane="bottomRight" activeCell="B134" sqref="B13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  <col min="17" max="22" width="13.7109375" customWidth="1"/>
  </cols>
  <sheetData>
    <row r="1" spans="1:14" ht="105" x14ac:dyDescent="0.25">
      <c r="A1" s="11" t="s">
        <v>104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 t="str">
        <f>+D3</f>
        <v>February 2022</v>
      </c>
      <c r="G2" s="50"/>
      <c r="H2" s="50"/>
      <c r="I2" s="50"/>
      <c r="K2" s="49" t="str">
        <f>+F2</f>
        <v>February 2022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62" t="s">
        <v>105</v>
      </c>
      <c r="F3" s="58" t="s">
        <v>4</v>
      </c>
      <c r="G3" s="58" t="s">
        <v>5</v>
      </c>
      <c r="H3" s="58" t="s">
        <v>6</v>
      </c>
      <c r="I3" s="58" t="s">
        <v>7</v>
      </c>
      <c r="J3" s="59"/>
      <c r="K3" s="58" t="s">
        <v>4</v>
      </c>
      <c r="L3" s="58" t="s">
        <v>5</v>
      </c>
      <c r="M3" s="58" t="s">
        <v>6</v>
      </c>
      <c r="N3" s="58" t="s">
        <v>7</v>
      </c>
    </row>
    <row r="4" spans="1:14" x14ac:dyDescent="0.25">
      <c r="A4" s="60" t="s">
        <v>68</v>
      </c>
      <c r="B4" s="60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61" t="s">
        <v>68</v>
      </c>
      <c r="B5" s="61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60" t="s">
        <v>68</v>
      </c>
      <c r="B6" s="60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61" t="s">
        <v>69</v>
      </c>
      <c r="B7" s="61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60" t="s">
        <v>69</v>
      </c>
      <c r="B8" s="60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61" t="s">
        <v>69</v>
      </c>
      <c r="B9" s="61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60" t="s">
        <v>70</v>
      </c>
      <c r="B10" s="60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61" t="s">
        <v>70</v>
      </c>
      <c r="B11" s="61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60" t="s">
        <v>70</v>
      </c>
      <c r="B12" s="60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61" t="s">
        <v>27</v>
      </c>
      <c r="B13" s="61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60" t="s">
        <v>27</v>
      </c>
      <c r="B14" s="60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61" t="s">
        <v>27</v>
      </c>
      <c r="B15" s="61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60" t="s">
        <v>28</v>
      </c>
      <c r="B16" s="60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61" t="s">
        <v>28</v>
      </c>
      <c r="B17" s="61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60" t="s">
        <v>28</v>
      </c>
      <c r="B18" s="60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61" t="s">
        <v>29</v>
      </c>
      <c r="B19" s="61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60" t="s">
        <v>29</v>
      </c>
      <c r="B20" s="60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61" t="s">
        <v>29</v>
      </c>
      <c r="B21" s="61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60" t="s">
        <v>30</v>
      </c>
      <c r="B22" s="60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61" t="s">
        <v>30</v>
      </c>
      <c r="B23" s="61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60" t="s">
        <v>30</v>
      </c>
      <c r="B24" s="60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61" t="s">
        <v>31</v>
      </c>
      <c r="B25" s="61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60" t="s">
        <v>31</v>
      </c>
      <c r="B26" s="60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61" t="s">
        <v>31</v>
      </c>
      <c r="B27" s="61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60" t="s">
        <v>32</v>
      </c>
      <c r="B28" s="60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61" t="s">
        <v>32</v>
      </c>
      <c r="B29" s="61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60" t="s">
        <v>32</v>
      </c>
      <c r="B30" s="60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61" t="s">
        <v>33</v>
      </c>
      <c r="B31" s="61" t="s">
        <v>24</v>
      </c>
      <c r="D31" s="52">
        <v>13</v>
      </c>
      <c r="F31" s="54">
        <v>2724.2</v>
      </c>
      <c r="G31" s="54">
        <v>2491.84</v>
      </c>
      <c r="H31" s="54">
        <v>3733.11</v>
      </c>
      <c r="I31" s="54">
        <v>8949.15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60" t="s">
        <v>33</v>
      </c>
      <c r="B32" s="60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61" t="s">
        <v>33</v>
      </c>
      <c r="B33" s="61" t="s">
        <v>26</v>
      </c>
      <c r="D33" s="52">
        <v>335</v>
      </c>
      <c r="F33" s="54">
        <v>12820</v>
      </c>
      <c r="G33" s="54">
        <v>27408.75</v>
      </c>
      <c r="H33" s="54">
        <v>43355.98</v>
      </c>
      <c r="I33" s="54">
        <v>83584.73</v>
      </c>
      <c r="K33" s="56">
        <v>0</v>
      </c>
      <c r="L33" s="56">
        <v>115.18</v>
      </c>
      <c r="M33" s="56">
        <v>0</v>
      </c>
      <c r="N33" s="56">
        <v>115.18</v>
      </c>
    </row>
    <row r="34" spans="1:14" x14ac:dyDescent="0.25">
      <c r="A34" s="60" t="s">
        <v>34</v>
      </c>
      <c r="B34" s="60" t="s">
        <v>24</v>
      </c>
      <c r="D34" s="51">
        <v>10</v>
      </c>
      <c r="F34" s="53">
        <v>5252.88</v>
      </c>
      <c r="G34" s="53">
        <v>94.31</v>
      </c>
      <c r="H34" s="53">
        <v>712.07</v>
      </c>
      <c r="I34" s="53">
        <v>6059.26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61" t="s">
        <v>34</v>
      </c>
      <c r="B35" s="61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60" t="s">
        <v>34</v>
      </c>
      <c r="B36" s="60" t="s">
        <v>26</v>
      </c>
      <c r="D36" s="51">
        <v>21</v>
      </c>
      <c r="F36" s="53">
        <v>1293.06</v>
      </c>
      <c r="G36" s="53">
        <v>547.85</v>
      </c>
      <c r="H36" s="53">
        <v>2286.88</v>
      </c>
      <c r="I36" s="53">
        <v>4127.79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61" t="s">
        <v>35</v>
      </c>
      <c r="B37" s="61" t="s">
        <v>24</v>
      </c>
      <c r="D37" s="52">
        <v>0</v>
      </c>
      <c r="F37" s="54">
        <v>0</v>
      </c>
      <c r="G37" s="54">
        <v>0</v>
      </c>
      <c r="H37" s="54">
        <v>0</v>
      </c>
      <c r="I37" s="54">
        <v>0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60" t="s">
        <v>35</v>
      </c>
      <c r="B38" s="60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61" t="s">
        <v>35</v>
      </c>
      <c r="B39" s="61" t="s">
        <v>26</v>
      </c>
      <c r="D39" s="52">
        <v>54</v>
      </c>
      <c r="F39" s="54">
        <v>6650.55</v>
      </c>
      <c r="G39" s="54">
        <v>2255.7399999999998</v>
      </c>
      <c r="H39" s="54">
        <v>1018.37</v>
      </c>
      <c r="I39" s="54">
        <v>9924.66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60" t="s">
        <v>36</v>
      </c>
      <c r="B40" s="60" t="s">
        <v>24</v>
      </c>
      <c r="D40" s="51">
        <v>43</v>
      </c>
      <c r="F40" s="53">
        <v>47468.62</v>
      </c>
      <c r="G40" s="53">
        <v>9797.5</v>
      </c>
      <c r="H40" s="53">
        <v>8463.81</v>
      </c>
      <c r="I40" s="53">
        <v>65729.929999999993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61" t="s">
        <v>36</v>
      </c>
      <c r="B41" s="61" t="s">
        <v>25</v>
      </c>
      <c r="D41" s="52">
        <v>1</v>
      </c>
      <c r="F41" s="54">
        <v>37634.129999999997</v>
      </c>
      <c r="G41" s="54">
        <v>0</v>
      </c>
      <c r="H41" s="54">
        <v>0</v>
      </c>
      <c r="I41" s="54">
        <v>37634.129999999997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60" t="s">
        <v>36</v>
      </c>
      <c r="B42" s="60" t="s">
        <v>26</v>
      </c>
      <c r="D42" s="51">
        <v>971</v>
      </c>
      <c r="F42" s="53">
        <v>127736.67</v>
      </c>
      <c r="G42" s="53">
        <v>19911.36</v>
      </c>
      <c r="H42" s="53">
        <v>41595.449999999997</v>
      </c>
      <c r="I42" s="53">
        <v>189243.48</v>
      </c>
      <c r="K42" s="55">
        <v>297.76</v>
      </c>
      <c r="L42" s="55">
        <v>135.77000000000001</v>
      </c>
      <c r="M42" s="55">
        <v>272.11</v>
      </c>
      <c r="N42" s="55">
        <v>705.64</v>
      </c>
    </row>
    <row r="43" spans="1:14" x14ac:dyDescent="0.25">
      <c r="A43" s="61" t="s">
        <v>37</v>
      </c>
      <c r="B43" s="61" t="s">
        <v>24</v>
      </c>
      <c r="D43" s="52">
        <v>4</v>
      </c>
      <c r="F43" s="54">
        <v>6938.77</v>
      </c>
      <c r="G43" s="54">
        <v>0</v>
      </c>
      <c r="H43" s="54">
        <v>0</v>
      </c>
      <c r="I43" s="54">
        <v>6938.77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60" t="s">
        <v>37</v>
      </c>
      <c r="B44" s="60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61" t="s">
        <v>37</v>
      </c>
      <c r="B45" s="61" t="s">
        <v>26</v>
      </c>
      <c r="D45" s="52">
        <v>60</v>
      </c>
      <c r="F45" s="54">
        <v>6926.1</v>
      </c>
      <c r="G45" s="54">
        <v>1202.74</v>
      </c>
      <c r="H45" s="54">
        <v>2614.79</v>
      </c>
      <c r="I45" s="54">
        <v>10743.63</v>
      </c>
      <c r="K45" s="56">
        <v>103.69</v>
      </c>
      <c r="L45" s="56">
        <v>81.83</v>
      </c>
      <c r="M45" s="56">
        <v>79.180000000000007</v>
      </c>
      <c r="N45" s="56">
        <v>264.7</v>
      </c>
    </row>
    <row r="46" spans="1:14" x14ac:dyDescent="0.25">
      <c r="A46" s="60" t="s">
        <v>38</v>
      </c>
      <c r="B46" s="60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61" t="s">
        <v>38</v>
      </c>
      <c r="B47" s="61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60" t="s">
        <v>38</v>
      </c>
      <c r="B48" s="60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61" t="s">
        <v>39</v>
      </c>
      <c r="B49" s="61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60" t="s">
        <v>39</v>
      </c>
      <c r="B50" s="60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61" t="s">
        <v>39</v>
      </c>
      <c r="B51" s="61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60" t="s">
        <v>40</v>
      </c>
      <c r="B52" s="60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61" t="s">
        <v>40</v>
      </c>
      <c r="B53" s="61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60" t="s">
        <v>40</v>
      </c>
      <c r="B54" s="60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61" t="s">
        <v>41</v>
      </c>
      <c r="B55" s="61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60" t="s">
        <v>41</v>
      </c>
      <c r="B56" s="60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61" t="s">
        <v>41</v>
      </c>
      <c r="B57" s="61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60" t="s">
        <v>42</v>
      </c>
      <c r="B58" s="60" t="s">
        <v>24</v>
      </c>
      <c r="D58" s="51">
        <v>1</v>
      </c>
      <c r="F58" s="53">
        <v>444.12</v>
      </c>
      <c r="G58" s="53">
        <v>0</v>
      </c>
      <c r="H58" s="53">
        <v>0</v>
      </c>
      <c r="I58" s="53">
        <v>444.12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61" t="s">
        <v>42</v>
      </c>
      <c r="B59" s="61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60" t="s">
        <v>42</v>
      </c>
      <c r="B60" s="60" t="s">
        <v>26</v>
      </c>
      <c r="D60" s="51">
        <v>30</v>
      </c>
      <c r="F60" s="53">
        <v>2581.4</v>
      </c>
      <c r="G60" s="53">
        <v>1204.07</v>
      </c>
      <c r="H60" s="53">
        <v>1455.07</v>
      </c>
      <c r="I60" s="53">
        <v>5240.54</v>
      </c>
      <c r="K60" s="55">
        <v>175.81</v>
      </c>
      <c r="L60" s="55">
        <v>76.959999999999994</v>
      </c>
      <c r="M60" s="55">
        <v>0</v>
      </c>
      <c r="N60" s="55">
        <v>252.77</v>
      </c>
    </row>
    <row r="61" spans="1:14" x14ac:dyDescent="0.25">
      <c r="A61" s="61" t="s">
        <v>43</v>
      </c>
      <c r="B61" s="61" t="s">
        <v>24</v>
      </c>
      <c r="D61" s="52">
        <v>2</v>
      </c>
      <c r="F61" s="54">
        <v>0</v>
      </c>
      <c r="G61" s="54">
        <v>458.52</v>
      </c>
      <c r="H61" s="54">
        <v>0</v>
      </c>
      <c r="I61" s="54">
        <v>458.52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60" t="s">
        <v>43</v>
      </c>
      <c r="B62" s="60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61" t="s">
        <v>43</v>
      </c>
      <c r="B63" s="61" t="s">
        <v>26</v>
      </c>
      <c r="D63" s="52">
        <v>62</v>
      </c>
      <c r="F63" s="54">
        <v>981.37</v>
      </c>
      <c r="G63" s="54">
        <v>5295.12</v>
      </c>
      <c r="H63" s="54">
        <v>8237.44</v>
      </c>
      <c r="I63" s="54">
        <v>14513.93</v>
      </c>
      <c r="K63" s="56">
        <v>0</v>
      </c>
      <c r="L63" s="56">
        <v>56.77</v>
      </c>
      <c r="M63" s="56">
        <v>0</v>
      </c>
      <c r="N63" s="56">
        <v>56.77</v>
      </c>
    </row>
    <row r="64" spans="1:14" x14ac:dyDescent="0.25">
      <c r="A64" s="60" t="s">
        <v>44</v>
      </c>
      <c r="B64" s="60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61" t="s">
        <v>44</v>
      </c>
      <c r="B65" s="61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60" t="s">
        <v>44</v>
      </c>
      <c r="B66" s="60" t="s">
        <v>26</v>
      </c>
      <c r="D66" s="51">
        <v>1</v>
      </c>
      <c r="F66" s="53">
        <v>287.58999999999997</v>
      </c>
      <c r="G66" s="53">
        <v>0</v>
      </c>
      <c r="H66" s="53">
        <v>0</v>
      </c>
      <c r="I66" s="53">
        <v>287.58999999999997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61" t="s">
        <v>45</v>
      </c>
      <c r="B67" s="61" t="s">
        <v>24</v>
      </c>
      <c r="D67" s="52">
        <v>1</v>
      </c>
      <c r="F67" s="54">
        <v>972.2</v>
      </c>
      <c r="G67" s="54">
        <v>0</v>
      </c>
      <c r="H67" s="54">
        <v>0</v>
      </c>
      <c r="I67" s="54">
        <v>972.2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60" t="s">
        <v>45</v>
      </c>
      <c r="B68" s="60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61" t="s">
        <v>45</v>
      </c>
      <c r="B69" s="61" t="s">
        <v>26</v>
      </c>
      <c r="D69" s="52">
        <v>48</v>
      </c>
      <c r="F69" s="54">
        <v>4503.13</v>
      </c>
      <c r="G69" s="54">
        <v>803.17</v>
      </c>
      <c r="H69" s="54">
        <v>916.05</v>
      </c>
      <c r="I69" s="54">
        <v>6222.35</v>
      </c>
      <c r="K69" s="56">
        <v>43.04</v>
      </c>
      <c r="L69" s="56">
        <v>34.78</v>
      </c>
      <c r="M69" s="56">
        <v>405.24</v>
      </c>
      <c r="N69" s="56">
        <v>483.06</v>
      </c>
    </row>
    <row r="70" spans="1:14" x14ac:dyDescent="0.25">
      <c r="A70" s="60" t="s">
        <v>46</v>
      </c>
      <c r="B70" s="60" t="s">
        <v>24</v>
      </c>
      <c r="D70" s="51">
        <v>8</v>
      </c>
      <c r="F70" s="53">
        <v>346.22</v>
      </c>
      <c r="G70" s="53">
        <v>523.77</v>
      </c>
      <c r="H70" s="53">
        <v>277.27</v>
      </c>
      <c r="I70" s="53">
        <v>1147.26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61" t="s">
        <v>46</v>
      </c>
      <c r="B71" s="61" t="s">
        <v>25</v>
      </c>
      <c r="D71" s="52">
        <v>0</v>
      </c>
      <c r="F71" s="54">
        <v>0</v>
      </c>
      <c r="G71" s="54">
        <v>0</v>
      </c>
      <c r="H71" s="54">
        <v>0</v>
      </c>
      <c r="I71" s="54">
        <v>0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60" t="s">
        <v>46</v>
      </c>
      <c r="B72" s="60" t="s">
        <v>26</v>
      </c>
      <c r="D72" s="51">
        <v>296</v>
      </c>
      <c r="F72" s="53">
        <v>6962.55</v>
      </c>
      <c r="G72" s="53">
        <v>18090.28</v>
      </c>
      <c r="H72" s="53">
        <v>30631.22</v>
      </c>
      <c r="I72" s="53">
        <v>55684.05</v>
      </c>
      <c r="K72" s="55">
        <v>125.34</v>
      </c>
      <c r="L72" s="55">
        <v>0</v>
      </c>
      <c r="M72" s="55">
        <v>0</v>
      </c>
      <c r="N72" s="55">
        <v>125.34</v>
      </c>
    </row>
    <row r="73" spans="1:14" x14ac:dyDescent="0.25">
      <c r="A73" s="61" t="s">
        <v>47</v>
      </c>
      <c r="B73" s="61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60" t="s">
        <v>47</v>
      </c>
      <c r="B74" s="60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61" t="s">
        <v>47</v>
      </c>
      <c r="B75" s="61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60" t="s">
        <v>48</v>
      </c>
      <c r="B76" s="60" t="s">
        <v>24</v>
      </c>
      <c r="D76" s="51">
        <v>32</v>
      </c>
      <c r="F76" s="53">
        <v>23923.73</v>
      </c>
      <c r="G76" s="53">
        <v>6972.56</v>
      </c>
      <c r="H76" s="53">
        <v>8470.09</v>
      </c>
      <c r="I76" s="53">
        <v>39366.379999999997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61" t="s">
        <v>48</v>
      </c>
      <c r="B77" s="61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60" t="s">
        <v>48</v>
      </c>
      <c r="B78" s="60" t="s">
        <v>26</v>
      </c>
      <c r="D78" s="51">
        <v>322</v>
      </c>
      <c r="F78" s="53">
        <v>19466.04</v>
      </c>
      <c r="G78" s="53">
        <v>5063.8500000000004</v>
      </c>
      <c r="H78" s="53">
        <v>15513.05</v>
      </c>
      <c r="I78" s="53">
        <v>40042.94</v>
      </c>
      <c r="K78" s="55">
        <v>297.24</v>
      </c>
      <c r="L78" s="55">
        <v>159.53</v>
      </c>
      <c r="M78" s="55">
        <v>466.34</v>
      </c>
      <c r="N78" s="55">
        <v>923.11</v>
      </c>
    </row>
    <row r="79" spans="1:14" x14ac:dyDescent="0.25">
      <c r="A79" s="61" t="s">
        <v>49</v>
      </c>
      <c r="B79" s="61" t="s">
        <v>24</v>
      </c>
      <c r="D79" s="52">
        <v>73</v>
      </c>
      <c r="F79" s="54">
        <v>24625.56</v>
      </c>
      <c r="G79" s="54">
        <v>7194.12</v>
      </c>
      <c r="H79" s="54">
        <v>22930.92</v>
      </c>
      <c r="I79" s="54">
        <v>54750.6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60" t="s">
        <v>49</v>
      </c>
      <c r="B80" s="60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61" t="s">
        <v>49</v>
      </c>
      <c r="B81" s="61" t="s">
        <v>26</v>
      </c>
      <c r="D81" s="52">
        <v>721</v>
      </c>
      <c r="F81" s="54">
        <v>68192.600000000006</v>
      </c>
      <c r="G81" s="54">
        <v>18630.82</v>
      </c>
      <c r="H81" s="54">
        <v>67549.58</v>
      </c>
      <c r="I81" s="54">
        <v>154373</v>
      </c>
      <c r="K81" s="56">
        <v>930.49</v>
      </c>
      <c r="L81" s="56">
        <v>288.14</v>
      </c>
      <c r="M81" s="56">
        <v>1259.1300000000001</v>
      </c>
      <c r="N81" s="56">
        <v>2477.7600000000002</v>
      </c>
    </row>
    <row r="82" spans="1:14" x14ac:dyDescent="0.25">
      <c r="A82" s="60" t="s">
        <v>50</v>
      </c>
      <c r="B82" s="60" t="s">
        <v>24</v>
      </c>
      <c r="D82" s="51">
        <v>53</v>
      </c>
      <c r="F82" s="53">
        <v>14020.69</v>
      </c>
      <c r="G82" s="53">
        <v>3824.02</v>
      </c>
      <c r="H82" s="53">
        <v>5070.38</v>
      </c>
      <c r="I82" s="53">
        <v>22915.09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61" t="s">
        <v>50</v>
      </c>
      <c r="B83" s="61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60" t="s">
        <v>50</v>
      </c>
      <c r="B84" s="60" t="s">
        <v>26</v>
      </c>
      <c r="D84" s="51">
        <v>966</v>
      </c>
      <c r="F84" s="53">
        <v>93526.79</v>
      </c>
      <c r="G84" s="53">
        <v>23377.01</v>
      </c>
      <c r="H84" s="53">
        <v>49792.3</v>
      </c>
      <c r="I84" s="53">
        <v>166696.1</v>
      </c>
      <c r="K84" s="55">
        <v>354.1</v>
      </c>
      <c r="L84" s="55">
        <v>96.66</v>
      </c>
      <c r="M84" s="55">
        <v>87.57</v>
      </c>
      <c r="N84" s="55">
        <v>538.33000000000004</v>
      </c>
    </row>
    <row r="85" spans="1:14" x14ac:dyDescent="0.25">
      <c r="A85" s="61" t="s">
        <v>51</v>
      </c>
      <c r="B85" s="61" t="s">
        <v>24</v>
      </c>
      <c r="D85" s="52">
        <v>11</v>
      </c>
      <c r="F85" s="54">
        <v>4134.82</v>
      </c>
      <c r="G85" s="54">
        <v>1049.6600000000001</v>
      </c>
      <c r="H85" s="54">
        <v>6813.3</v>
      </c>
      <c r="I85" s="54">
        <v>11997.78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60" t="s">
        <v>51</v>
      </c>
      <c r="B86" s="60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61" t="s">
        <v>51</v>
      </c>
      <c r="B87" s="61" t="s">
        <v>26</v>
      </c>
      <c r="D87" s="52">
        <v>294</v>
      </c>
      <c r="F87" s="54">
        <v>26247.19</v>
      </c>
      <c r="G87" s="54">
        <v>5861.26</v>
      </c>
      <c r="H87" s="54">
        <v>18094.740000000002</v>
      </c>
      <c r="I87" s="54">
        <v>50203.19</v>
      </c>
      <c r="K87" s="56">
        <v>206.63</v>
      </c>
      <c r="L87" s="56">
        <v>0</v>
      </c>
      <c r="M87" s="56">
        <v>0</v>
      </c>
      <c r="N87" s="56">
        <v>206.63</v>
      </c>
    </row>
    <row r="88" spans="1:14" x14ac:dyDescent="0.25">
      <c r="A88" s="60" t="s">
        <v>52</v>
      </c>
      <c r="B88" s="60" t="s">
        <v>24</v>
      </c>
      <c r="D88" s="51">
        <v>7</v>
      </c>
      <c r="F88" s="53">
        <v>6442.58</v>
      </c>
      <c r="G88" s="53">
        <v>83.26</v>
      </c>
      <c r="H88" s="53">
        <v>0</v>
      </c>
      <c r="I88" s="53">
        <v>6525.84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61" t="s">
        <v>52</v>
      </c>
      <c r="B89" s="61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60" t="s">
        <v>52</v>
      </c>
      <c r="B90" s="60" t="s">
        <v>26</v>
      </c>
      <c r="D90" s="51">
        <v>539</v>
      </c>
      <c r="F90" s="53">
        <v>53291.38</v>
      </c>
      <c r="G90" s="53">
        <v>11148.3</v>
      </c>
      <c r="H90" s="53">
        <v>45336.88</v>
      </c>
      <c r="I90" s="53">
        <v>109776.56</v>
      </c>
      <c r="K90" s="55">
        <v>562.44000000000005</v>
      </c>
      <c r="L90" s="55">
        <v>258.74</v>
      </c>
      <c r="M90" s="55">
        <v>121.75</v>
      </c>
      <c r="N90" s="55">
        <v>942.93</v>
      </c>
    </row>
    <row r="91" spans="1:14" x14ac:dyDescent="0.25">
      <c r="A91" s="61" t="s">
        <v>53</v>
      </c>
      <c r="B91" s="61" t="s">
        <v>24</v>
      </c>
      <c r="D91" s="52">
        <v>46</v>
      </c>
      <c r="F91" s="54">
        <v>15385.15</v>
      </c>
      <c r="G91" s="54">
        <v>3951.26</v>
      </c>
      <c r="H91" s="54">
        <v>18425.580000000002</v>
      </c>
      <c r="I91" s="54">
        <v>37761.99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60" t="s">
        <v>53</v>
      </c>
      <c r="B92" s="60" t="s">
        <v>25</v>
      </c>
      <c r="D92" s="51">
        <v>0</v>
      </c>
      <c r="F92" s="53">
        <v>0</v>
      </c>
      <c r="G92" s="53">
        <v>0</v>
      </c>
      <c r="H92" s="53">
        <v>0</v>
      </c>
      <c r="I92" s="53">
        <v>0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61" t="s">
        <v>53</v>
      </c>
      <c r="B93" s="61" t="s">
        <v>26</v>
      </c>
      <c r="D93" s="52">
        <v>693</v>
      </c>
      <c r="F93" s="54">
        <v>64394.91</v>
      </c>
      <c r="G93" s="54">
        <v>16159.66</v>
      </c>
      <c r="H93" s="54">
        <v>57970.98</v>
      </c>
      <c r="I93" s="54">
        <v>138525.54999999999</v>
      </c>
      <c r="K93" s="56">
        <v>636.4</v>
      </c>
      <c r="L93" s="56">
        <v>42.49</v>
      </c>
      <c r="M93" s="56">
        <v>18.14</v>
      </c>
      <c r="N93" s="56">
        <v>697.03</v>
      </c>
    </row>
    <row r="94" spans="1:14" x14ac:dyDescent="0.25">
      <c r="A94" s="60" t="s">
        <v>54</v>
      </c>
      <c r="B94" s="60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61" t="s">
        <v>54</v>
      </c>
      <c r="B95" s="61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60" t="s">
        <v>54</v>
      </c>
      <c r="B96" s="60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61" t="s">
        <v>55</v>
      </c>
      <c r="B97" s="61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60" t="s">
        <v>55</v>
      </c>
      <c r="B98" s="60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61" t="s">
        <v>55</v>
      </c>
      <c r="B99" s="61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60" t="s">
        <v>56</v>
      </c>
      <c r="B100" s="60" t="s">
        <v>24</v>
      </c>
      <c r="D100" s="51">
        <v>32</v>
      </c>
      <c r="F100" s="53">
        <v>11053.18</v>
      </c>
      <c r="G100" s="53">
        <v>938.07</v>
      </c>
      <c r="H100" s="53">
        <v>1838.55</v>
      </c>
      <c r="I100" s="53">
        <v>13829.8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61" t="s">
        <v>56</v>
      </c>
      <c r="B101" s="61" t="s">
        <v>25</v>
      </c>
      <c r="D101" s="52">
        <v>1</v>
      </c>
      <c r="F101" s="54">
        <v>2.98</v>
      </c>
      <c r="G101" s="54">
        <v>0</v>
      </c>
      <c r="H101" s="54">
        <v>0</v>
      </c>
      <c r="I101" s="54">
        <v>2.98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60" t="s">
        <v>56</v>
      </c>
      <c r="B102" s="60" t="s">
        <v>26</v>
      </c>
      <c r="D102" s="51">
        <v>665</v>
      </c>
      <c r="F102" s="53">
        <v>87711.37</v>
      </c>
      <c r="G102" s="53">
        <v>16628.900000000001</v>
      </c>
      <c r="H102" s="53">
        <v>37724.47</v>
      </c>
      <c r="I102" s="53">
        <v>142064.74</v>
      </c>
      <c r="K102" s="55">
        <v>256.63</v>
      </c>
      <c r="L102" s="55">
        <v>46.1</v>
      </c>
      <c r="M102" s="55">
        <v>0</v>
      </c>
      <c r="N102" s="55">
        <v>302.73</v>
      </c>
    </row>
    <row r="103" spans="1:14" x14ac:dyDescent="0.25">
      <c r="A103" s="61" t="s">
        <v>57</v>
      </c>
      <c r="B103" s="61" t="s">
        <v>24</v>
      </c>
      <c r="D103" s="52">
        <v>8</v>
      </c>
      <c r="F103" s="54">
        <v>2000.09</v>
      </c>
      <c r="G103" s="54">
        <v>665.71</v>
      </c>
      <c r="H103" s="54">
        <v>1752.44</v>
      </c>
      <c r="I103" s="54">
        <v>4418.24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60" t="s">
        <v>57</v>
      </c>
      <c r="B104" s="60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61" t="s">
        <v>57</v>
      </c>
      <c r="B105" s="61" t="s">
        <v>26</v>
      </c>
      <c r="D105" s="52">
        <v>132</v>
      </c>
      <c r="F105" s="54">
        <v>17270.580000000002</v>
      </c>
      <c r="G105" s="54">
        <v>2242.27</v>
      </c>
      <c r="H105" s="54">
        <v>4590.41</v>
      </c>
      <c r="I105" s="54">
        <v>24103.26</v>
      </c>
      <c r="K105" s="56">
        <v>343.76</v>
      </c>
      <c r="L105" s="56">
        <v>136.76</v>
      </c>
      <c r="M105" s="56">
        <v>0</v>
      </c>
      <c r="N105" s="56">
        <v>480.52</v>
      </c>
    </row>
    <row r="106" spans="1:14" x14ac:dyDescent="0.25">
      <c r="A106" s="60" t="s">
        <v>58</v>
      </c>
      <c r="B106" s="60" t="s">
        <v>24</v>
      </c>
      <c r="D106" s="51">
        <v>1</v>
      </c>
      <c r="F106" s="53">
        <v>3342.62</v>
      </c>
      <c r="G106" s="53">
        <v>0</v>
      </c>
      <c r="H106" s="53">
        <v>0</v>
      </c>
      <c r="I106" s="53">
        <v>3342.62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61" t="s">
        <v>58</v>
      </c>
      <c r="B107" s="61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60" t="s">
        <v>58</v>
      </c>
      <c r="B108" s="60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61" t="s">
        <v>59</v>
      </c>
      <c r="B109" s="61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60" t="s">
        <v>59</v>
      </c>
      <c r="B110" s="60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61" t="s">
        <v>59</v>
      </c>
      <c r="B111" s="61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60" t="s">
        <v>60</v>
      </c>
      <c r="B112" s="60" t="s">
        <v>24</v>
      </c>
      <c r="D112" s="51">
        <v>110</v>
      </c>
      <c r="F112" s="53">
        <v>31010.32</v>
      </c>
      <c r="G112" s="53">
        <v>9842.7000000000007</v>
      </c>
      <c r="H112" s="53">
        <v>19451.560000000001</v>
      </c>
      <c r="I112" s="53">
        <v>60304.58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61" t="s">
        <v>60</v>
      </c>
      <c r="B113" s="61" t="s">
        <v>25</v>
      </c>
      <c r="D113" s="52">
        <v>0</v>
      </c>
      <c r="F113" s="54">
        <v>0</v>
      </c>
      <c r="G113" s="54">
        <v>0</v>
      </c>
      <c r="H113" s="54">
        <v>0</v>
      </c>
      <c r="I113" s="54">
        <v>0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60" t="s">
        <v>60</v>
      </c>
      <c r="B114" s="60" t="s">
        <v>26</v>
      </c>
      <c r="D114" s="51">
        <v>2358</v>
      </c>
      <c r="F114" s="53">
        <v>248586.67</v>
      </c>
      <c r="G114" s="53">
        <v>75709.08</v>
      </c>
      <c r="H114" s="53">
        <v>118943.87</v>
      </c>
      <c r="I114" s="53">
        <v>443239.62</v>
      </c>
      <c r="K114" s="55">
        <v>1824.73</v>
      </c>
      <c r="L114" s="55">
        <v>594.72</v>
      </c>
      <c r="M114" s="55">
        <v>275.10000000000002</v>
      </c>
      <c r="N114" s="55">
        <v>2694.55</v>
      </c>
    </row>
    <row r="115" spans="1:14" x14ac:dyDescent="0.25">
      <c r="A115" s="61" t="s">
        <v>61</v>
      </c>
      <c r="B115" s="61" t="s">
        <v>24</v>
      </c>
      <c r="D115" s="52">
        <v>25</v>
      </c>
      <c r="F115" s="54">
        <v>14992.69</v>
      </c>
      <c r="G115" s="54">
        <v>1384.46</v>
      </c>
      <c r="H115" s="54">
        <v>2475.21</v>
      </c>
      <c r="I115" s="54">
        <v>18852.36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60" t="s">
        <v>61</v>
      </c>
      <c r="B116" s="60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61" t="s">
        <v>61</v>
      </c>
      <c r="B117" s="61" t="s">
        <v>26</v>
      </c>
      <c r="D117" s="52">
        <v>874</v>
      </c>
      <c r="F117" s="54">
        <v>99129.19</v>
      </c>
      <c r="G117" s="54">
        <v>18068.22</v>
      </c>
      <c r="H117" s="54">
        <v>29033.05</v>
      </c>
      <c r="I117" s="54">
        <v>146230.46</v>
      </c>
      <c r="K117" s="56">
        <v>643.82000000000005</v>
      </c>
      <c r="L117" s="56">
        <v>96.2</v>
      </c>
      <c r="M117" s="56">
        <v>132.28</v>
      </c>
      <c r="N117" s="56">
        <v>872.3</v>
      </c>
    </row>
    <row r="118" spans="1:14" x14ac:dyDescent="0.25">
      <c r="A118" s="60" t="s">
        <v>62</v>
      </c>
      <c r="B118" s="60" t="s">
        <v>24</v>
      </c>
      <c r="D118" s="51">
        <v>39</v>
      </c>
      <c r="F118" s="53">
        <v>15912.98</v>
      </c>
      <c r="G118" s="53">
        <v>5119.09</v>
      </c>
      <c r="H118" s="53">
        <v>22208.87</v>
      </c>
      <c r="I118" s="53">
        <v>43240.94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61" t="s">
        <v>62</v>
      </c>
      <c r="B119" s="61" t="s">
        <v>25</v>
      </c>
      <c r="D119" s="52">
        <v>0</v>
      </c>
      <c r="F119" s="54">
        <v>0</v>
      </c>
      <c r="G119" s="54">
        <v>0</v>
      </c>
      <c r="H119" s="54">
        <v>0</v>
      </c>
      <c r="I119" s="54">
        <v>0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60" t="s">
        <v>62</v>
      </c>
      <c r="B120" s="60" t="s">
        <v>26</v>
      </c>
      <c r="D120" s="51">
        <v>1048</v>
      </c>
      <c r="F120" s="53">
        <v>113264.2</v>
      </c>
      <c r="G120" s="53">
        <v>28196.89</v>
      </c>
      <c r="H120" s="53">
        <v>57528.42</v>
      </c>
      <c r="I120" s="53">
        <v>198989.51</v>
      </c>
      <c r="K120" s="55">
        <v>1015.69</v>
      </c>
      <c r="L120" s="55">
        <v>360.68</v>
      </c>
      <c r="M120" s="55">
        <v>0</v>
      </c>
      <c r="N120" s="55">
        <v>1376.37</v>
      </c>
    </row>
    <row r="121" spans="1:14" x14ac:dyDescent="0.25">
      <c r="A121" s="61" t="s">
        <v>63</v>
      </c>
      <c r="B121" s="61" t="s">
        <v>24</v>
      </c>
      <c r="D121" s="52">
        <v>5</v>
      </c>
      <c r="F121" s="54">
        <v>391.68</v>
      </c>
      <c r="G121" s="54">
        <v>136.04</v>
      </c>
      <c r="H121" s="54">
        <v>321.58999999999997</v>
      </c>
      <c r="I121" s="54">
        <v>849.31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60" t="s">
        <v>63</v>
      </c>
      <c r="B122" s="60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61" t="s">
        <v>63</v>
      </c>
      <c r="B123" s="61" t="s">
        <v>26</v>
      </c>
      <c r="D123" s="52">
        <v>498</v>
      </c>
      <c r="F123" s="54">
        <v>54120.41</v>
      </c>
      <c r="G123" s="54">
        <v>14019.26</v>
      </c>
      <c r="H123" s="54">
        <v>46491.22</v>
      </c>
      <c r="I123" s="54">
        <v>114630.89</v>
      </c>
      <c r="K123" s="56">
        <v>286.11</v>
      </c>
      <c r="L123" s="56">
        <v>61.38</v>
      </c>
      <c r="M123" s="56">
        <v>0</v>
      </c>
      <c r="N123" s="56">
        <v>347.49</v>
      </c>
    </row>
    <row r="124" spans="1:14" x14ac:dyDescent="0.25">
      <c r="A124" s="60" t="s">
        <v>64</v>
      </c>
      <c r="B124" s="60" t="s">
        <v>24</v>
      </c>
      <c r="D124" s="51">
        <v>6</v>
      </c>
      <c r="F124" s="53">
        <v>8198.59</v>
      </c>
      <c r="G124" s="53">
        <v>965.58</v>
      </c>
      <c r="H124" s="53">
        <v>9285.99</v>
      </c>
      <c r="I124" s="53">
        <v>18450.16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61" t="s">
        <v>64</v>
      </c>
      <c r="B125" s="61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60" t="s">
        <v>64</v>
      </c>
      <c r="B126" s="60" t="s">
        <v>26</v>
      </c>
      <c r="D126" s="51">
        <v>443</v>
      </c>
      <c r="F126" s="53">
        <v>39600.67</v>
      </c>
      <c r="G126" s="53">
        <v>14376.23</v>
      </c>
      <c r="H126" s="53">
        <v>33616.79</v>
      </c>
      <c r="I126" s="53">
        <v>87593.69</v>
      </c>
      <c r="K126" s="55">
        <v>381.82</v>
      </c>
      <c r="L126" s="55">
        <v>131.38999999999999</v>
      </c>
      <c r="M126" s="55">
        <v>307.72000000000003</v>
      </c>
      <c r="N126" s="55">
        <v>820.93</v>
      </c>
    </row>
    <row r="127" spans="1:14" x14ac:dyDescent="0.25">
      <c r="A127" s="61" t="s">
        <v>65</v>
      </c>
      <c r="B127" s="61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60" t="s">
        <v>65</v>
      </c>
      <c r="B128" s="60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61" t="s">
        <v>65</v>
      </c>
      <c r="B129" s="61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60" t="s">
        <v>66</v>
      </c>
      <c r="B130" s="60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61" t="s">
        <v>66</v>
      </c>
      <c r="B131" s="61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60" t="s">
        <v>66</v>
      </c>
      <c r="B132" s="60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103</v>
      </c>
      <c r="D134" s="57">
        <f>SUM(D4:D132)</f>
        <v>11963</v>
      </c>
      <c r="F134" s="54">
        <f t="shared" ref="F134:N134" si="0">SUM(F4:F132)</f>
        <v>1432763.2199999995</v>
      </c>
      <c r="G134" s="54">
        <f t="shared" si="0"/>
        <v>381693.3000000001</v>
      </c>
      <c r="H134" s="54">
        <f t="shared" si="0"/>
        <v>846527.75</v>
      </c>
      <c r="I134" s="54">
        <f t="shared" si="0"/>
        <v>2660984.2700000009</v>
      </c>
      <c r="K134" s="56">
        <f t="shared" si="0"/>
        <v>8485.5000000000018</v>
      </c>
      <c r="L134" s="56">
        <f t="shared" si="0"/>
        <v>2774.0799999999995</v>
      </c>
      <c r="M134" s="56">
        <f t="shared" si="0"/>
        <v>3424.5600000000004</v>
      </c>
      <c r="N134" s="56">
        <f t="shared" si="0"/>
        <v>14684.139999999998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49" fitToHeight="0" orientation="portrait" r:id="rId1"/>
  <headerFooter>
    <oddHeader>&amp;RU-200281 NWN February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3" t="s">
        <v>20</v>
      </c>
      <c r="H1" s="63"/>
      <c r="I1" s="63"/>
      <c r="K1" s="63" t="s">
        <v>21</v>
      </c>
      <c r="L1" s="63"/>
      <c r="M1" s="63"/>
      <c r="O1" s="63" t="s">
        <v>22</v>
      </c>
      <c r="P1" s="63"/>
      <c r="Q1" s="63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98</v>
      </c>
    </row>
    <row r="5" spans="1:17" x14ac:dyDescent="0.25">
      <c r="C5" t="s">
        <v>99</v>
      </c>
    </row>
    <row r="6" spans="1:17" x14ac:dyDescent="0.25">
      <c r="C6" t="s">
        <v>100</v>
      </c>
    </row>
    <row r="7" spans="1:17" x14ac:dyDescent="0.25">
      <c r="C7" t="s">
        <v>101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102</v>
      </c>
      <c r="D10" s="47"/>
      <c r="E10" s="48"/>
      <c r="G10" s="46" t="s">
        <v>102</v>
      </c>
      <c r="H10" s="47"/>
      <c r="I10" s="48"/>
      <c r="K10" s="46" t="s">
        <v>102</v>
      </c>
      <c r="L10" s="47"/>
      <c r="M10" s="48"/>
      <c r="O10" s="46" t="s">
        <v>102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3" t="s">
        <v>17</v>
      </c>
      <c r="I1" s="63"/>
      <c r="J1" s="63"/>
      <c r="L1" s="63" t="s">
        <v>18</v>
      </c>
      <c r="M1" s="63"/>
      <c r="N1" s="63"/>
      <c r="P1" s="63" t="s">
        <v>19</v>
      </c>
      <c r="Q1" s="63"/>
      <c r="R1" s="63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52DF4-AE3A-4670-8406-94C599623186}"/>
</file>

<file path=customXml/itemProps2.xml><?xml version="1.0" encoding="utf-8"?>
<ds:datastoreItem xmlns:ds="http://schemas.openxmlformats.org/officeDocument/2006/customXml" ds:itemID="{2B67AC6F-F2B2-4F4D-AA19-764D25EC96BF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a95189ed-a59d-41a1-91ce-b22fe42d8f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2021-12-20T17:30:09Z</cp:lastPrinted>
  <dcterms:created xsi:type="dcterms:W3CDTF">2020-11-12T18:23:50Z</dcterms:created>
  <dcterms:modified xsi:type="dcterms:W3CDTF">2022-03-30T16:07:28Z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3e34ecb0-f5de-4de7-a63e-46a31e440a12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