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585"/>
  </bookViews>
  <sheets>
    <sheet name="Page 7.1" sheetId="1" r:id="rId1"/>
  </sheets>
  <definedNames>
    <definedName name="_xlnm._FilterDatabase" localSheetId="0" hidden="1">'Page 7.1'!$D$9:$X$62</definedName>
    <definedName name="_xlnm.Print_Area" localSheetId="0">'Page 7.1'!$A$2:$J$62</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I23" i="1" s="1"/>
  <c r="F11" i="1" s="1"/>
  <c r="I11" i="1" s="1"/>
  <c r="B26" i="1"/>
  <c r="I37" i="1" l="1"/>
  <c r="I40" i="1" s="1"/>
  <c r="F13" i="1" s="1"/>
  <c r="I13" i="1" s="1"/>
  <c r="I14" i="1" l="1"/>
  <c r="F14" i="1" l="1"/>
</calcChain>
</file>

<file path=xl/sharedStrings.xml><?xml version="1.0" encoding="utf-8"?>
<sst xmlns="http://schemas.openxmlformats.org/spreadsheetml/2006/main" count="49" uniqueCount="37">
  <si>
    <t>PacifiCorp</t>
  </si>
  <si>
    <t>PAGE</t>
  </si>
  <si>
    <t>WASHINGTON</t>
  </si>
  <si>
    <t>TOTAL</t>
  </si>
  <si>
    <t>ACCOUNT</t>
  </si>
  <si>
    <t>Type</t>
  </si>
  <si>
    <t>COMPANY</t>
  </si>
  <si>
    <t>FACTOR</t>
  </si>
  <si>
    <t>FACTOR %</t>
  </si>
  <si>
    <t>ALLOCATED</t>
  </si>
  <si>
    <t>REF#</t>
  </si>
  <si>
    <t>Adjustment to Expense:</t>
  </si>
  <si>
    <t>Other Interest Expense - Restating</t>
  </si>
  <si>
    <t>Below</t>
  </si>
  <si>
    <t>Other Interest Expense - Type 2</t>
  </si>
  <si>
    <t>Other Interest Expense - Pro forma</t>
  </si>
  <si>
    <t>Adjustment Detail:</t>
  </si>
  <si>
    <t>Restating:</t>
  </si>
  <si>
    <t>Jurisdiction Specific Adjusted Rate Base</t>
  </si>
  <si>
    <t>Weighted Cost of Debt:</t>
  </si>
  <si>
    <t>Trued-up Interest Expense</t>
  </si>
  <si>
    <t>Unadjusted Interest Expense</t>
  </si>
  <si>
    <t>Restating Interest True-up Adjustment</t>
  </si>
  <si>
    <t>Type 1 Interest Expense</t>
  </si>
  <si>
    <t>Total Interest True-up Adjustment</t>
  </si>
  <si>
    <t>Pro forma:</t>
  </si>
  <si>
    <t>Restated Interest Expense</t>
  </si>
  <si>
    <t>Total Pro forma Interest True-up Adjustment</t>
  </si>
  <si>
    <t>Description of Adjustment</t>
  </si>
  <si>
    <t xml:space="preserve">This restating and pro forma adjustment details the adjustment to interest expense required to synchronize the test period expense with rate base. This is done by multiplying normalized Washington net rate base by the Company’s weighted cost of debt in this case.  This adjustment is calculated in two parts.  First, the interest expense is calculated for all of the restating adjustments included in this filing.  Second, the interest expense is calculated for all of the adjustments within the filing, including those that are pro forma in nature.
</t>
  </si>
  <si>
    <t>WA</t>
  </si>
  <si>
    <t>Situs</t>
  </si>
  <si>
    <t>7.1</t>
  </si>
  <si>
    <t>RES</t>
  </si>
  <si>
    <t>PRO</t>
  </si>
  <si>
    <t>Interest True Up</t>
  </si>
  <si>
    <t>Washington General Rate Case –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</si>
</sst>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000%"/>
    <numFmt numFmtId="165" formatCode="_(* #,##0_);_(* \(#,##0\);_(* &quot;-&quot;??_);_(@_)"/>
    <numFmt numFmtId="166" formatCode="_*\ 0;_*\ 0;_(* &quot;-&quot;??_);_(@_)"/>
    <numFmt numFmtId="167" formatCode="0.0"/>
    <numFmt numFmtId="168" formatCode="0.000%"/>
  </numFmts>
  <fonts count="14" x14ac:knownFonts="1">
    <font>
      <sz val="10"/>
      <name val="Arial"/>
    </font>
    <font>
      <sz val="10"/>
      <name val="Arial"/>
      <family val="2"/>
    </font>
    <font>
      <sz val="12"/>
      <name val="Times New Roman"/>
      <family val="1"/>
    </font>
    <font>
      <sz val="9"/>
      <name val="Arial"/>
      <family val="2"/>
    </font>
    <font>
      <b/>
      <sz val="10"/>
      <name val="Arial"/>
      <family val="2"/>
    </font>
    <font>
      <b/>
      <sz val="9"/>
      <color indexed="9"/>
      <name val="Arial"/>
      <family val="2"/>
    </font>
    <font>
      <sz val="9"/>
      <color indexed="9"/>
      <name val="Arial"/>
      <family val="2"/>
    </font>
    <font>
      <b/>
      <sz val="9"/>
      <name val="Arial"/>
      <family val="2"/>
    </font>
    <font>
      <sz val="9"/>
      <color indexed="12"/>
      <name val="Arial"/>
      <family val="2"/>
    </font>
    <font>
      <u/>
      <sz val="10"/>
      <name val="Arial"/>
      <family val="2"/>
    </font>
    <font>
      <u/>
      <sz val="9"/>
      <name val="Arial"/>
      <family val="2"/>
    </font>
    <font>
      <sz val="9"/>
      <color indexed="8"/>
      <name val="Arial"/>
      <family val="2"/>
    </font>
    <font>
      <sz val="9"/>
      <color indexed="10"/>
      <name val="Arial"/>
      <family val="2"/>
    </font>
    <font>
      <sz val="10"/>
      <color indexed="9"/>
      <name val="Arial"/>
      <family val="2"/>
    </font>
  </fonts>
  <fills count="5">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indexed="43"/>
        <bgColor indexed="64"/>
      </patternFill>
    </fill>
  </fills>
  <borders count="11">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139">
    <xf numFmtId="0" fontId="0" fillId="0" borderId="0" xfId="0"/>
    <xf numFmtId="0" fontId="1" fillId="0" borderId="0" xfId="0" applyFont="1" applyBorder="1" applyProtection="1"/>
    <xf numFmtId="0" fontId="1" fillId="0" borderId="0" xfId="0" applyFont="1" applyBorder="1" applyAlignment="1" applyProtection="1">
      <alignment horizontal="center"/>
    </xf>
    <xf numFmtId="0" fontId="1" fillId="0" borderId="0" xfId="3" applyFont="1" applyBorder="1" applyAlignment="1">
      <alignment horizontal="center"/>
    </xf>
    <xf numFmtId="164" fontId="1" fillId="0" borderId="0" xfId="2" applyNumberFormat="1" applyFont="1" applyAlignment="1" applyProtection="1">
      <alignment horizontal="center"/>
    </xf>
    <xf numFmtId="165" fontId="1" fillId="0" borderId="0" xfId="0" applyNumberFormat="1" applyFont="1" applyProtection="1"/>
    <xf numFmtId="165" fontId="3" fillId="2" borderId="0" xfId="1" applyNumberFormat="1" applyFont="1" applyFill="1" applyBorder="1"/>
    <xf numFmtId="0" fontId="3" fillId="0" borderId="0" xfId="0" applyFont="1" applyBorder="1" applyProtection="1"/>
    <xf numFmtId="0" fontId="3" fillId="0" borderId="0" xfId="0" applyFont="1" applyBorder="1" applyAlignment="1" applyProtection="1"/>
    <xf numFmtId="0" fontId="3" fillId="0" borderId="0" xfId="0" applyFont="1" applyProtection="1"/>
    <xf numFmtId="0" fontId="3" fillId="0" borderId="0" xfId="0" applyFont="1" applyBorder="1" applyAlignment="1" applyProtection="1">
      <alignment horizontal="left"/>
    </xf>
    <xf numFmtId="0" fontId="3" fillId="0" borderId="0" xfId="0" applyFont="1" applyBorder="1" applyAlignment="1" applyProtection="1">
      <alignment horizontal="center"/>
    </xf>
    <xf numFmtId="0" fontId="3" fillId="0" borderId="0" xfId="0" applyFont="1" applyFill="1" applyBorder="1" applyProtection="1"/>
    <xf numFmtId="0" fontId="4" fillId="0" borderId="0" xfId="0" quotePrefix="1" applyFont="1" applyAlignment="1" applyProtection="1">
      <alignment horizontal="left"/>
    </xf>
    <xf numFmtId="0" fontId="1" fillId="0" borderId="0" xfId="0" applyFont="1" applyAlignment="1" applyProtection="1">
      <alignment horizontal="center"/>
    </xf>
    <xf numFmtId="0" fontId="1" fillId="0" borderId="0" xfId="0" applyFont="1" applyAlignment="1" applyProtection="1">
      <alignment horizontal="right"/>
    </xf>
    <xf numFmtId="49" fontId="1" fillId="0" borderId="0" xfId="0" applyNumberFormat="1" applyFont="1" applyAlignment="1">
      <alignment horizontal="center"/>
    </xf>
    <xf numFmtId="0" fontId="4" fillId="0" borderId="0" xfId="0" applyFont="1" applyProtection="1"/>
    <xf numFmtId="0" fontId="1" fillId="0" borderId="0" xfId="1" applyNumberFormat="1" applyFont="1" applyBorder="1" applyAlignment="1" applyProtection="1">
      <alignment horizontal="center"/>
    </xf>
    <xf numFmtId="0" fontId="3" fillId="0" borderId="0" xfId="1" applyNumberFormat="1" applyFont="1" applyBorder="1" applyAlignment="1" applyProtection="1">
      <alignment horizontal="left"/>
    </xf>
    <xf numFmtId="0" fontId="3" fillId="0" borderId="0" xfId="1" applyNumberFormat="1" applyFont="1" applyBorder="1" applyAlignment="1" applyProtection="1">
      <alignment horizontal="center"/>
    </xf>
    <xf numFmtId="0" fontId="4" fillId="0" borderId="0" xfId="0" applyFont="1" applyBorder="1" applyProtection="1"/>
    <xf numFmtId="0" fontId="1" fillId="0" borderId="0" xfId="0" applyFont="1" applyProtection="1"/>
    <xf numFmtId="0" fontId="1" fillId="0" borderId="0" xfId="0" applyNumberFormat="1" applyFont="1" applyAlignment="1" applyProtection="1">
      <alignment horizontal="center"/>
    </xf>
    <xf numFmtId="0" fontId="9" fillId="0" borderId="0" xfId="0" applyFont="1" applyAlignment="1" applyProtection="1">
      <alignment horizontal="center"/>
    </xf>
    <xf numFmtId="0" fontId="9" fillId="0" borderId="0" xfId="0" applyNumberFormat="1" applyFont="1" applyAlignment="1" applyProtection="1">
      <alignment horizontal="center"/>
    </xf>
    <xf numFmtId="0" fontId="3" fillId="0" borderId="0" xfId="0" applyFont="1" applyFill="1" applyBorder="1" applyAlignment="1" applyProtection="1">
      <alignment horizontal="center"/>
    </xf>
    <xf numFmtId="0" fontId="10" fillId="0" borderId="0" xfId="0" applyFont="1" applyBorder="1" applyAlignment="1" applyProtection="1">
      <alignment horizontal="center"/>
    </xf>
    <xf numFmtId="0" fontId="4" fillId="0" borderId="0" xfId="0" applyFont="1" applyFill="1" applyProtection="1"/>
    <xf numFmtId="0" fontId="1" fillId="0" borderId="0" xfId="0" applyFont="1" applyFill="1" applyProtection="1"/>
    <xf numFmtId="0" fontId="1" fillId="0" borderId="0" xfId="0" applyFont="1" applyFill="1" applyAlignment="1" applyProtection="1">
      <alignment horizontal="center"/>
    </xf>
    <xf numFmtId="165" fontId="1" fillId="0" borderId="0" xfId="1" applyNumberFormat="1" applyFont="1" applyFill="1" applyProtection="1"/>
    <xf numFmtId="0" fontId="1" fillId="0" borderId="0" xfId="0" applyNumberFormat="1" applyFont="1" applyFill="1" applyAlignment="1" applyProtection="1">
      <alignment horizontal="center"/>
    </xf>
    <xf numFmtId="0" fontId="1" fillId="0" borderId="0" xfId="0" quotePrefix="1" applyFont="1" applyFill="1" applyAlignment="1" applyProtection="1">
      <alignment horizontal="left"/>
    </xf>
    <xf numFmtId="0" fontId="1" fillId="0" borderId="0" xfId="3" applyFont="1" applyFill="1" applyBorder="1" applyAlignment="1">
      <alignment horizontal="center"/>
    </xf>
    <xf numFmtId="164" fontId="1" fillId="0" borderId="0" xfId="2" applyNumberFormat="1" applyFont="1" applyFill="1" applyAlignment="1" applyProtection="1">
      <alignment horizontal="center"/>
    </xf>
    <xf numFmtId="165" fontId="1" fillId="0" borderId="0" xfId="0" applyNumberFormat="1" applyFont="1" applyFill="1" applyProtection="1"/>
    <xf numFmtId="0" fontId="13" fillId="0" borderId="0" xfId="0" quotePrefix="1" applyFont="1" applyFill="1" applyAlignment="1" applyProtection="1">
      <alignment horizontal="left"/>
    </xf>
    <xf numFmtId="0" fontId="13" fillId="0" borderId="0" xfId="0" applyFont="1" applyFill="1" applyBorder="1" applyProtection="1"/>
    <xf numFmtId="0" fontId="13" fillId="0" borderId="0" xfId="0" applyFont="1" applyFill="1" applyAlignment="1" applyProtection="1">
      <alignment horizontal="center"/>
    </xf>
    <xf numFmtId="0" fontId="13" fillId="0" borderId="0" xfId="0" applyFont="1" applyFill="1" applyBorder="1" applyAlignment="1" applyProtection="1">
      <alignment horizontal="center"/>
    </xf>
    <xf numFmtId="165" fontId="13" fillId="0" borderId="0" xfId="1" applyNumberFormat="1" applyFont="1" applyFill="1" applyProtection="1"/>
    <xf numFmtId="0" fontId="13" fillId="0" borderId="0" xfId="3" applyFont="1" applyFill="1" applyBorder="1" applyAlignment="1">
      <alignment horizontal="center"/>
    </xf>
    <xf numFmtId="164" fontId="13" fillId="0" borderId="0" xfId="2" applyNumberFormat="1" applyFont="1" applyFill="1" applyAlignment="1" applyProtection="1">
      <alignment horizontal="center"/>
    </xf>
    <xf numFmtId="165" fontId="13" fillId="0" borderId="0" xfId="0" applyNumberFormat="1" applyFont="1" applyFill="1" applyProtection="1"/>
    <xf numFmtId="0" fontId="13" fillId="0" borderId="0" xfId="0" applyNumberFormat="1" applyFont="1" applyFill="1" applyAlignment="1" applyProtection="1">
      <alignment horizontal="center"/>
    </xf>
    <xf numFmtId="0" fontId="1" fillId="0" borderId="0" xfId="0" applyFont="1" applyFill="1" applyBorder="1" applyProtection="1"/>
    <xf numFmtId="0" fontId="1" fillId="0" borderId="0" xfId="0" applyFont="1" applyFill="1" applyBorder="1" applyAlignment="1" applyProtection="1">
      <alignment horizontal="center"/>
    </xf>
    <xf numFmtId="165" fontId="1" fillId="0" borderId="2" xfId="0" applyNumberFormat="1" applyFont="1" applyFill="1" applyBorder="1" applyAlignment="1" applyProtection="1">
      <alignment vertical="center"/>
    </xf>
    <xf numFmtId="165" fontId="1" fillId="0" borderId="2" xfId="1" applyNumberFormat="1" applyFont="1" applyFill="1" applyBorder="1" applyAlignment="1" applyProtection="1">
      <alignment vertical="center"/>
    </xf>
    <xf numFmtId="2" fontId="1" fillId="0" borderId="0" xfId="0" applyNumberFormat="1" applyFont="1" applyFill="1" applyAlignment="1" applyProtection="1">
      <alignment horizontal="center"/>
    </xf>
    <xf numFmtId="0" fontId="4" fillId="0" borderId="0" xfId="0" applyFont="1" applyFill="1" applyBorder="1" applyProtection="1"/>
    <xf numFmtId="0" fontId="1" fillId="0" borderId="0" xfId="0" applyFont="1" applyFill="1" applyAlignment="1" applyProtection="1">
      <alignment horizontal="left"/>
    </xf>
    <xf numFmtId="167" fontId="1" fillId="0" borderId="0" xfId="0" applyNumberFormat="1" applyFont="1" applyFill="1" applyAlignment="1" applyProtection="1">
      <alignment horizontal="center"/>
    </xf>
    <xf numFmtId="168" fontId="1" fillId="0" borderId="1" xfId="2" applyNumberFormat="1" applyFont="1" applyFill="1" applyBorder="1" applyProtection="1"/>
    <xf numFmtId="165" fontId="1" fillId="0" borderId="0" xfId="1" applyNumberFormat="1" applyFont="1" applyFill="1" applyBorder="1" applyProtection="1"/>
    <xf numFmtId="0" fontId="1" fillId="0" borderId="0" xfId="0" quotePrefix="1" applyFont="1" applyFill="1" applyBorder="1" applyAlignment="1" applyProtection="1">
      <alignment horizontal="left"/>
    </xf>
    <xf numFmtId="165" fontId="1" fillId="0" borderId="2" xfId="0" applyNumberFormat="1" applyFont="1" applyFill="1" applyBorder="1" applyProtection="1"/>
    <xf numFmtId="2" fontId="1" fillId="0" borderId="0" xfId="0" applyNumberFormat="1" applyFont="1" applyFill="1" applyBorder="1" applyAlignment="1" applyProtection="1">
      <alignment horizontal="center"/>
    </xf>
    <xf numFmtId="0" fontId="3" fillId="0" borderId="0" xfId="0" applyNumberFormat="1" applyFont="1" applyBorder="1" applyAlignment="1" applyProtection="1">
      <alignment horizontal="left"/>
    </xf>
    <xf numFmtId="0" fontId="3" fillId="0" borderId="0" xfId="0" applyNumberFormat="1" applyFont="1" applyBorder="1" applyAlignment="1" applyProtection="1">
      <alignment horizontal="center"/>
    </xf>
    <xf numFmtId="0" fontId="13" fillId="0" borderId="0" xfId="0" applyFont="1" applyFill="1" applyProtection="1"/>
    <xf numFmtId="165" fontId="13" fillId="0" borderId="0" xfId="0" applyNumberFormat="1" applyFont="1" applyFill="1" applyBorder="1" applyProtection="1"/>
    <xf numFmtId="2" fontId="13" fillId="0" borderId="0" xfId="0" quotePrefix="1" applyNumberFormat="1" applyFont="1" applyFill="1" applyBorder="1" applyAlignment="1" applyProtection="1">
      <alignment horizontal="center"/>
    </xf>
    <xf numFmtId="0" fontId="3" fillId="0" borderId="0" xfId="0" quotePrefix="1" applyNumberFormat="1" applyFont="1" applyBorder="1" applyAlignment="1" applyProtection="1">
      <alignment horizontal="left"/>
    </xf>
    <xf numFmtId="0" fontId="3" fillId="0" borderId="0" xfId="0" quotePrefix="1" applyNumberFormat="1" applyFont="1" applyBorder="1" applyAlignment="1" applyProtection="1">
      <alignment horizontal="center"/>
    </xf>
    <xf numFmtId="165" fontId="3" fillId="0" borderId="0" xfId="1" applyNumberFormat="1" applyFont="1" applyBorder="1" applyProtection="1"/>
    <xf numFmtId="165" fontId="3" fillId="0" borderId="0" xfId="1" applyNumberFormat="1" applyFont="1" applyFill="1" applyBorder="1" applyProtection="1"/>
    <xf numFmtId="165" fontId="12" fillId="0" borderId="0" xfId="1" applyNumberFormat="1" applyFont="1" applyBorder="1" applyProtection="1"/>
    <xf numFmtId="0" fontId="13" fillId="0" borderId="0" xfId="0" applyFont="1" applyProtection="1"/>
    <xf numFmtId="0" fontId="13" fillId="0" borderId="0" xfId="0" applyFont="1" applyBorder="1" applyProtection="1"/>
    <xf numFmtId="165" fontId="13" fillId="0" borderId="0" xfId="0" applyNumberFormat="1" applyFont="1" applyProtection="1"/>
    <xf numFmtId="167" fontId="13" fillId="0" borderId="0" xfId="0" applyNumberFormat="1" applyFont="1" applyAlignment="1" applyProtection="1">
      <alignment horizontal="center"/>
    </xf>
    <xf numFmtId="168" fontId="13" fillId="0" borderId="0" xfId="2" applyNumberFormat="1" applyFont="1" applyBorder="1" applyProtection="1"/>
    <xf numFmtId="165" fontId="13" fillId="0" borderId="0" xfId="0" applyNumberFormat="1" applyFont="1" applyBorder="1" applyProtection="1"/>
    <xf numFmtId="165" fontId="13" fillId="0" borderId="0" xfId="1" applyNumberFormat="1" applyFont="1" applyBorder="1" applyProtection="1"/>
    <xf numFmtId="2" fontId="13" fillId="0" borderId="0" xfId="0" applyNumberFormat="1" applyFont="1" applyAlignment="1" applyProtection="1">
      <alignment horizontal="center"/>
    </xf>
    <xf numFmtId="165" fontId="1" fillId="0" borderId="0" xfId="1" applyNumberFormat="1" applyFont="1" applyBorder="1" applyProtection="1"/>
    <xf numFmtId="2" fontId="1" fillId="0" borderId="0" xfId="0" applyNumberFormat="1" applyFont="1" applyBorder="1" applyAlignment="1" applyProtection="1">
      <alignment horizontal="center"/>
    </xf>
    <xf numFmtId="165" fontId="1" fillId="0" borderId="0" xfId="0" applyNumberFormat="1" applyFont="1" applyBorder="1" applyProtection="1"/>
    <xf numFmtId="2" fontId="1" fillId="0" borderId="0" xfId="0" quotePrefix="1" applyNumberFormat="1" applyFont="1" applyBorder="1" applyAlignment="1" applyProtection="1">
      <alignment horizontal="center"/>
    </xf>
    <xf numFmtId="0" fontId="1" fillId="0" borderId="0" xfId="0" applyFont="1" applyAlignment="1" applyProtection="1">
      <alignment horizontal="left"/>
    </xf>
    <xf numFmtId="167" fontId="1" fillId="0" borderId="0" xfId="0" applyNumberFormat="1" applyFont="1" applyAlignment="1" applyProtection="1">
      <alignment horizontal="center"/>
    </xf>
    <xf numFmtId="0" fontId="1" fillId="0" borderId="0" xfId="0" quotePrefix="1" applyFont="1" applyAlignment="1" applyProtection="1">
      <alignment horizontal="left"/>
    </xf>
    <xf numFmtId="168" fontId="1" fillId="0" borderId="1" xfId="2" applyNumberFormat="1" applyFont="1" applyBorder="1" applyProtection="1"/>
    <xf numFmtId="2" fontId="1" fillId="0" borderId="0" xfId="0" applyNumberFormat="1" applyFont="1" applyAlignment="1" applyProtection="1">
      <alignment horizontal="center"/>
    </xf>
    <xf numFmtId="43" fontId="3" fillId="0" borderId="0" xfId="1" applyFont="1" applyBorder="1" applyAlignment="1" applyProtection="1">
      <alignment horizontal="left"/>
    </xf>
    <xf numFmtId="0" fontId="1" fillId="0" borderId="0" xfId="0" quotePrefix="1" applyFont="1" applyBorder="1" applyAlignment="1" applyProtection="1">
      <alignment horizontal="left"/>
    </xf>
    <xf numFmtId="165" fontId="1" fillId="0" borderId="2" xfId="0" applyNumberFormat="1" applyFont="1" applyBorder="1" applyProtection="1"/>
    <xf numFmtId="168" fontId="1" fillId="0" borderId="0" xfId="2" applyNumberFormat="1" applyFont="1" applyBorder="1" applyProtection="1"/>
    <xf numFmtId="0" fontId="1" fillId="0" borderId="0" xfId="0" applyNumberFormat="1" applyFont="1" applyBorder="1" applyAlignment="1" applyProtection="1">
      <alignment horizontal="center"/>
    </xf>
    <xf numFmtId="10" fontId="3" fillId="0" borderId="0" xfId="0" applyNumberFormat="1" applyFont="1" applyBorder="1" applyProtection="1"/>
    <xf numFmtId="10" fontId="3" fillId="0" borderId="0" xfId="0" applyNumberFormat="1" applyFont="1" applyFill="1" applyBorder="1" applyProtection="1"/>
    <xf numFmtId="0" fontId="1" fillId="0" borderId="0" xfId="0" quotePrefix="1" applyFont="1" applyBorder="1" applyAlignment="1" applyProtection="1">
      <alignment horizontal="center"/>
    </xf>
    <xf numFmtId="164" fontId="1" fillId="0" borderId="0" xfId="2" applyNumberFormat="1" applyFont="1" applyBorder="1" applyAlignment="1" applyProtection="1">
      <alignment horizontal="center"/>
    </xf>
    <xf numFmtId="3" fontId="3" fillId="0" borderId="0" xfId="0" applyNumberFormat="1" applyFont="1" applyFill="1" applyBorder="1" applyProtection="1"/>
    <xf numFmtId="165" fontId="1" fillId="0" borderId="0" xfId="1" applyNumberFormat="1" applyFont="1" applyProtection="1"/>
    <xf numFmtId="0" fontId="3" fillId="0" borderId="0" xfId="0" applyFont="1" applyBorder="1" applyAlignment="1">
      <alignment horizontal="center"/>
    </xf>
    <xf numFmtId="0" fontId="3" fillId="0" borderId="0" xfId="0" applyFont="1" applyBorder="1" applyAlignment="1">
      <alignment horizontal="left"/>
    </xf>
    <xf numFmtId="167" fontId="3" fillId="0" borderId="0" xfId="0" applyNumberFormat="1" applyFont="1" applyFill="1" applyBorder="1" applyAlignment="1" applyProtection="1">
      <alignment horizontal="right"/>
    </xf>
    <xf numFmtId="0" fontId="3" fillId="0" borderId="0" xfId="0" quotePrefix="1" applyFont="1" applyFill="1" applyBorder="1" applyAlignment="1" applyProtection="1">
      <alignment horizontal="center"/>
    </xf>
    <xf numFmtId="0" fontId="3" fillId="0" borderId="0" xfId="0" applyNumberFormat="1" applyFont="1" applyBorder="1" applyProtection="1"/>
    <xf numFmtId="165" fontId="11" fillId="0" borderId="0" xfId="1" applyNumberFormat="1" applyFont="1" applyBorder="1" applyProtection="1"/>
    <xf numFmtId="0" fontId="12" fillId="0" borderId="0" xfId="0" applyFont="1" applyBorder="1" applyProtection="1"/>
    <xf numFmtId="165" fontId="12" fillId="0" borderId="0" xfId="0" applyNumberFormat="1" applyFont="1" applyBorder="1" applyProtection="1"/>
    <xf numFmtId="165" fontId="3" fillId="0" borderId="0" xfId="1" applyNumberFormat="1" applyFont="1" applyBorder="1" applyAlignment="1" applyProtection="1">
      <alignment horizontal="center"/>
    </xf>
    <xf numFmtId="10" fontId="3" fillId="0" borderId="0" xfId="2" applyNumberFormat="1" applyFont="1" applyBorder="1" applyProtection="1"/>
    <xf numFmtId="164" fontId="3" fillId="0" borderId="0" xfId="2" applyNumberFormat="1" applyFont="1" applyFill="1" applyBorder="1" applyProtection="1"/>
    <xf numFmtId="165" fontId="11" fillId="0" borderId="0" xfId="1" applyNumberFormat="1" applyFont="1" applyFill="1" applyBorder="1" applyProtection="1"/>
    <xf numFmtId="165" fontId="8" fillId="0" borderId="0" xfId="1" applyNumberFormat="1" applyFont="1" applyBorder="1" applyProtection="1"/>
    <xf numFmtId="10" fontId="3" fillId="0" borderId="0" xfId="2" applyNumberFormat="1" applyFont="1" applyFill="1" applyBorder="1" applyProtection="1"/>
    <xf numFmtId="166" fontId="3" fillId="0" borderId="0" xfId="0" applyNumberFormat="1" applyFont="1" applyBorder="1" applyProtection="1"/>
    <xf numFmtId="0" fontId="3" fillId="0" borderId="0" xfId="0" quotePrefix="1" applyFont="1" applyBorder="1" applyAlignment="1" applyProtection="1">
      <alignment horizontal="left"/>
    </xf>
    <xf numFmtId="0" fontId="3" fillId="0" borderId="0" xfId="0" applyFont="1" applyBorder="1"/>
    <xf numFmtId="166" fontId="3" fillId="0" borderId="0" xfId="0" applyNumberFormat="1" applyFont="1" applyBorder="1"/>
    <xf numFmtId="167" fontId="3" fillId="0" borderId="0" xfId="0" applyNumberFormat="1" applyFont="1" applyBorder="1" applyAlignment="1" applyProtection="1">
      <alignment horizontal="right"/>
    </xf>
    <xf numFmtId="0" fontId="5" fillId="3" borderId="0" xfId="0" quotePrefix="1" applyFont="1" applyFill="1" applyBorder="1" applyAlignment="1" applyProtection="1">
      <alignment horizontal="left"/>
    </xf>
    <xf numFmtId="0" fontId="6" fillId="3" borderId="0" xfId="0" applyFont="1" applyFill="1" applyBorder="1" applyProtection="1"/>
    <xf numFmtId="165" fontId="6" fillId="3" borderId="0" xfId="1" applyNumberFormat="1" applyFont="1" applyFill="1" applyBorder="1" applyProtection="1"/>
    <xf numFmtId="0" fontId="7" fillId="4" borderId="0" xfId="0" applyFont="1" applyFill="1" applyBorder="1" applyProtection="1"/>
    <xf numFmtId="0" fontId="3" fillId="4" borderId="0" xfId="0" applyFont="1" applyFill="1" applyBorder="1" applyProtection="1"/>
    <xf numFmtId="165" fontId="3" fillId="4" borderId="0" xfId="1" applyNumberFormat="1" applyFont="1" applyFill="1" applyBorder="1" applyProtection="1"/>
    <xf numFmtId="165" fontId="8" fillId="0" borderId="0" xfId="1" applyNumberFormat="1" applyFont="1" applyBorder="1" applyProtection="1">
      <protection locked="0"/>
    </xf>
    <xf numFmtId="165" fontId="8" fillId="0" borderId="0" xfId="1" applyNumberFormat="1" applyFont="1" applyFill="1" applyBorder="1" applyProtection="1">
      <protection locked="0"/>
    </xf>
    <xf numFmtId="0" fontId="3" fillId="0" borderId="0" xfId="0" quotePrefix="1" applyFont="1" applyBorder="1" applyAlignment="1" applyProtection="1"/>
    <xf numFmtId="165" fontId="3" fillId="0" borderId="0" xfId="1" applyNumberFormat="1" applyFont="1" applyBorder="1"/>
    <xf numFmtId="0" fontId="7" fillId="4" borderId="0" xfId="0" quotePrefix="1" applyFont="1" applyFill="1" applyBorder="1" applyAlignment="1" applyProtection="1">
      <alignment horizontal="left"/>
    </xf>
    <xf numFmtId="0" fontId="3" fillId="0" borderId="0" xfId="0" applyFont="1" applyBorder="1" applyProtection="1">
      <protection locked="0"/>
    </xf>
    <xf numFmtId="0" fontId="7" fillId="0" borderId="0" xfId="0" applyFont="1" applyBorder="1" applyProtection="1"/>
    <xf numFmtId="0" fontId="7" fillId="0" borderId="0" xfId="0" quotePrefix="1" applyFont="1" applyBorder="1" applyAlignment="1" applyProtection="1">
      <alignment horizontal="left"/>
    </xf>
    <xf numFmtId="0" fontId="1" fillId="0" borderId="6" xfId="0" applyFont="1" applyBorder="1" applyAlignment="1" applyProtection="1">
      <alignment horizontal="left" vertical="top" wrapText="1"/>
    </xf>
    <xf numFmtId="0" fontId="1" fillId="0" borderId="7" xfId="0" applyFont="1" applyBorder="1" applyAlignment="1" applyProtection="1">
      <alignment horizontal="left" vertical="top"/>
    </xf>
    <xf numFmtId="0" fontId="1" fillId="0" borderId="8" xfId="0" applyFont="1" applyBorder="1" applyAlignment="1" applyProtection="1">
      <alignment horizontal="left" vertical="top"/>
    </xf>
    <xf numFmtId="0" fontId="1" fillId="0" borderId="9" xfId="0" applyFont="1" applyBorder="1" applyAlignment="1" applyProtection="1">
      <alignment horizontal="left" vertical="top"/>
    </xf>
    <xf numFmtId="0" fontId="1" fillId="0" borderId="0" xfId="0" applyFont="1" applyBorder="1" applyAlignment="1" applyProtection="1">
      <alignment horizontal="left" vertical="top"/>
    </xf>
    <xf numFmtId="0" fontId="1" fillId="0" borderId="10" xfId="0" applyFont="1" applyBorder="1" applyAlignment="1" applyProtection="1">
      <alignment horizontal="left" vertical="top"/>
    </xf>
    <xf numFmtId="0" fontId="1" fillId="0" borderId="3" xfId="0" applyFont="1" applyBorder="1" applyAlignment="1" applyProtection="1">
      <alignment horizontal="left" vertical="top"/>
    </xf>
    <xf numFmtId="0" fontId="1" fillId="0" borderId="4" xfId="0" applyFont="1" applyBorder="1" applyAlignment="1" applyProtection="1">
      <alignment horizontal="left" vertical="top"/>
    </xf>
    <xf numFmtId="0" fontId="1" fillId="0" borderId="5" xfId="0" applyFont="1" applyBorder="1" applyAlignment="1" applyProtection="1">
      <alignment horizontal="left" vertical="top"/>
    </xf>
  </cellXfs>
  <cellStyles count="8">
    <cellStyle name="Comma" xfId="1" builtinId="3"/>
    <cellStyle name="Comma 2 2" xfId="6"/>
    <cellStyle name="Comma 3" xfId="5"/>
    <cellStyle name="Normal" xfId="0" builtinId="0"/>
    <cellStyle name="Normal 2 2" xfId="4"/>
    <cellStyle name="Normal_Adjustment Template" xfId="3"/>
    <cellStyle name="Percent" xfId="2" builtinId="5"/>
    <cellStyle name="Percent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H62"/>
  <sheetViews>
    <sheetView tabSelected="1" view="pageBreakPreview" zoomScale="80" zoomScaleNormal="100" zoomScaleSheetLayoutView="80" workbookViewId="0">
      <pane ySplit="1" topLeftCell="A2" activePane="bottomLeft" state="frozen"/>
      <selection pane="bottomLeft" activeCell="P39" sqref="P39"/>
    </sheetView>
  </sheetViews>
  <sheetFormatPr defaultColWidth="3" defaultRowHeight="12" customHeight="1" x14ac:dyDescent="0.2"/>
  <cols>
    <col min="1" max="1" width="2.28515625" style="22" customWidth="1"/>
    <col min="2" max="2" width="7.28515625" style="22" customWidth="1"/>
    <col min="3" max="3" width="26.5703125" style="22" customWidth="1"/>
    <col min="4" max="4" width="10.28515625" style="14" customWidth="1"/>
    <col min="5" max="5" width="5.140625" style="14" bestFit="1" customWidth="1"/>
    <col min="6" max="6" width="14.5703125" style="22" customWidth="1"/>
    <col min="7" max="7" width="10.28515625" style="14" customWidth="1"/>
    <col min="8" max="8" width="10.5703125" style="14" bestFit="1" customWidth="1"/>
    <col min="9" max="9" width="14.5703125" style="22" customWidth="1"/>
    <col min="10" max="10" width="6.28515625" style="14" bestFit="1" customWidth="1"/>
    <col min="11" max="11" width="6.85546875" style="10" bestFit="1" customWidth="1"/>
    <col min="12" max="14" width="7.85546875" style="11" customWidth="1"/>
    <col min="15" max="15" width="12.7109375" style="12" bestFit="1" customWidth="1"/>
    <col min="16" max="16" width="14.5703125" style="12" bestFit="1" customWidth="1"/>
    <col min="17" max="17" width="14.28515625" style="12" customWidth="1"/>
    <col min="18" max="18" width="13.5703125" style="12" bestFit="1" customWidth="1"/>
    <col min="19" max="19" width="13" style="12" bestFit="1" customWidth="1"/>
    <col min="20" max="20" width="14.42578125" style="12" bestFit="1" customWidth="1"/>
    <col min="21" max="21" width="13.5703125" style="12" bestFit="1" customWidth="1"/>
    <col min="22" max="22" width="12.7109375" style="12" bestFit="1" customWidth="1"/>
    <col min="23" max="23" width="5.85546875" style="7" customWidth="1"/>
    <col min="24" max="24" width="3" style="8" customWidth="1"/>
    <col min="25" max="25" width="3" style="7" customWidth="1"/>
    <col min="26" max="26" width="10.140625" style="7" bestFit="1" customWidth="1"/>
    <col min="27" max="27" width="9.42578125" style="7" bestFit="1" customWidth="1"/>
    <col min="28" max="28" width="10.7109375" style="7" customWidth="1"/>
    <col min="29" max="29" width="29.85546875" style="7" customWidth="1"/>
    <col min="30" max="30" width="5.85546875" style="7" customWidth="1"/>
    <col min="31" max="31" width="5" style="7" customWidth="1"/>
    <col min="32" max="32" width="12.7109375" style="7" bestFit="1" customWidth="1"/>
    <col min="33" max="33" width="14.85546875" style="7" bestFit="1" customWidth="1"/>
    <col min="34" max="34" width="13.42578125" style="7" bestFit="1" customWidth="1"/>
    <col min="35" max="35" width="12" style="7" bestFit="1" customWidth="1"/>
    <col min="36" max="36" width="13" style="7" bestFit="1" customWidth="1"/>
    <col min="37" max="37" width="14.42578125" style="7" bestFit="1" customWidth="1"/>
    <col min="38" max="39" width="12.7109375" style="7" bestFit="1" customWidth="1"/>
    <col min="40" max="40" width="3" style="7" customWidth="1"/>
    <col min="41" max="41" width="3.28515625" style="7" customWidth="1"/>
    <col min="42" max="42" width="3.5703125" style="7" customWidth="1"/>
    <col min="43" max="43" width="3" style="7" customWidth="1"/>
    <col min="44" max="44" width="3.5703125" style="7" customWidth="1"/>
    <col min="45" max="45" width="3.28515625" style="7" customWidth="1"/>
    <col min="46" max="46" width="3.42578125" style="7" customWidth="1"/>
    <col min="47" max="48" width="3.28515625" style="7" customWidth="1"/>
    <col min="49" max="49" width="3" style="7" customWidth="1"/>
    <col min="50" max="50" width="6" style="7" customWidth="1"/>
    <col min="51" max="51" width="4" style="7" customWidth="1"/>
    <col min="52" max="52" width="3.28515625" style="7" customWidth="1"/>
    <col min="53" max="53" width="3.5703125" style="7" customWidth="1"/>
    <col min="54" max="54" width="3.42578125" style="7" customWidth="1"/>
    <col min="55" max="55" width="3" style="7" customWidth="1"/>
    <col min="56" max="56" width="3.28515625" style="7" customWidth="1"/>
    <col min="57" max="57" width="3.5703125" style="7" customWidth="1"/>
    <col min="58" max="58" width="3" style="7" customWidth="1"/>
    <col min="59" max="59" width="3.5703125" style="7" customWidth="1"/>
    <col min="60" max="60" width="3.28515625" style="7" customWidth="1"/>
    <col min="61" max="61" width="3.42578125" style="7" customWidth="1"/>
    <col min="62" max="63" width="3.28515625" style="7" customWidth="1"/>
    <col min="64" max="64" width="3" style="7" customWidth="1"/>
    <col min="65" max="65" width="4.42578125" style="7" customWidth="1"/>
    <col min="66" max="66" width="3.42578125" style="7" customWidth="1"/>
    <col min="67" max="67" width="3.28515625" style="7" customWidth="1"/>
    <col min="68" max="68" width="2.42578125" style="7" customWidth="1"/>
    <col min="69" max="86" width="3" style="7"/>
    <col min="87" max="16384" width="3" style="9"/>
  </cols>
  <sheetData>
    <row r="1" spans="1:39" ht="12" customHeight="1" x14ac:dyDescent="0.2">
      <c r="A1" s="1"/>
      <c r="B1" s="1"/>
      <c r="C1" s="1"/>
      <c r="D1" s="2"/>
      <c r="E1" s="2"/>
      <c r="F1" s="1"/>
      <c r="G1" s="3"/>
      <c r="H1" s="4"/>
      <c r="I1" s="5"/>
      <c r="J1" s="2"/>
      <c r="K1" s="98"/>
      <c r="L1" s="97"/>
      <c r="M1" s="97"/>
      <c r="N1" s="97"/>
      <c r="O1" s="6"/>
      <c r="P1" s="6"/>
      <c r="Q1" s="6"/>
      <c r="R1" s="6"/>
      <c r="S1" s="6"/>
      <c r="T1" s="6"/>
      <c r="U1" s="6"/>
      <c r="V1" s="6"/>
      <c r="Z1" s="111"/>
      <c r="AB1" s="111"/>
      <c r="AC1" s="112"/>
      <c r="AD1" s="111"/>
      <c r="AE1" s="113"/>
      <c r="AF1" s="114"/>
    </row>
    <row r="2" spans="1:39" ht="12" customHeight="1" x14ac:dyDescent="0.2">
      <c r="A2" s="1"/>
      <c r="B2" s="1"/>
      <c r="C2" s="1"/>
      <c r="D2" s="2"/>
      <c r="E2" s="2"/>
      <c r="F2" s="1"/>
      <c r="G2" s="2"/>
      <c r="H2" s="2"/>
      <c r="I2" s="1"/>
      <c r="J2" s="2"/>
    </row>
    <row r="3" spans="1:39" ht="12" customHeight="1" x14ac:dyDescent="0.2">
      <c r="A3" s="1"/>
      <c r="B3" s="13" t="s">
        <v>0</v>
      </c>
      <c r="C3" s="1"/>
      <c r="D3" s="2"/>
      <c r="E3" s="2"/>
      <c r="F3" s="1"/>
      <c r="G3" s="2"/>
      <c r="I3" s="15" t="s">
        <v>1</v>
      </c>
      <c r="J3" s="16" t="s">
        <v>32</v>
      </c>
      <c r="K3" s="59"/>
      <c r="L3" s="60"/>
      <c r="M3" s="60"/>
      <c r="N3" s="60"/>
      <c r="V3" s="99"/>
      <c r="W3" s="115"/>
    </row>
    <row r="4" spans="1:39" ht="12" customHeight="1" x14ac:dyDescent="0.2">
      <c r="A4" s="1"/>
      <c r="B4" s="17" t="s">
        <v>36</v>
      </c>
      <c r="C4" s="1"/>
      <c r="D4" s="2"/>
      <c r="E4" s="2"/>
      <c r="F4" s="1"/>
      <c r="G4" s="2"/>
      <c r="H4" s="2"/>
      <c r="I4" s="1"/>
      <c r="J4" s="18"/>
      <c r="K4" s="19"/>
      <c r="L4" s="20"/>
      <c r="M4" s="20"/>
      <c r="N4" s="20"/>
      <c r="AF4" s="11"/>
      <c r="AG4" s="11"/>
      <c r="AH4" s="11"/>
      <c r="AI4" s="11"/>
      <c r="AJ4" s="11"/>
      <c r="AK4" s="11"/>
      <c r="AL4" s="11"/>
      <c r="AM4" s="11"/>
    </row>
    <row r="5" spans="1:39" ht="12" customHeight="1" x14ac:dyDescent="0.2">
      <c r="A5" s="1"/>
      <c r="B5" s="21" t="s">
        <v>35</v>
      </c>
      <c r="C5" s="1"/>
      <c r="D5" s="2"/>
      <c r="E5" s="2"/>
      <c r="F5" s="1"/>
      <c r="G5" s="2"/>
      <c r="H5" s="2"/>
      <c r="I5" s="1"/>
      <c r="J5" s="18"/>
      <c r="K5" s="19"/>
      <c r="L5" s="20"/>
      <c r="M5" s="20"/>
      <c r="N5" s="20"/>
      <c r="AC5" s="116"/>
      <c r="AD5" s="117"/>
      <c r="AE5" s="117"/>
      <c r="AF5" s="118"/>
      <c r="AG5" s="118"/>
      <c r="AH5" s="118"/>
      <c r="AI5" s="118"/>
      <c r="AJ5" s="118"/>
      <c r="AK5" s="118"/>
      <c r="AL5" s="118"/>
      <c r="AM5" s="118"/>
    </row>
    <row r="6" spans="1:39" ht="12" customHeight="1" x14ac:dyDescent="0.2">
      <c r="A6" s="1"/>
      <c r="B6" s="21"/>
      <c r="C6" s="1"/>
      <c r="D6" s="2"/>
      <c r="E6" s="2"/>
      <c r="F6" s="1"/>
      <c r="G6" s="2"/>
      <c r="H6" s="2"/>
      <c r="I6" s="1"/>
      <c r="J6" s="18"/>
      <c r="K6" s="19"/>
      <c r="L6" s="20"/>
      <c r="M6" s="20"/>
      <c r="N6" s="20"/>
      <c r="AC6" s="119"/>
      <c r="AD6" s="120"/>
      <c r="AE6" s="120"/>
      <c r="AF6" s="121"/>
      <c r="AG6" s="121"/>
      <c r="AH6" s="121"/>
      <c r="AI6" s="121"/>
      <c r="AJ6" s="121"/>
      <c r="AK6" s="121"/>
      <c r="AL6" s="121"/>
      <c r="AM6" s="121"/>
    </row>
    <row r="7" spans="1:39" ht="12" customHeight="1" x14ac:dyDescent="0.2">
      <c r="A7" s="1"/>
      <c r="B7" s="1"/>
      <c r="C7" s="1"/>
      <c r="D7" s="2"/>
      <c r="E7" s="2"/>
      <c r="F7" s="1"/>
      <c r="G7" s="2"/>
      <c r="H7" s="2"/>
      <c r="I7" s="1"/>
      <c r="J7" s="18"/>
      <c r="K7" s="19"/>
      <c r="L7" s="20"/>
      <c r="M7" s="20"/>
      <c r="N7" s="20"/>
      <c r="AC7" s="10"/>
      <c r="AF7" s="122"/>
      <c r="AG7" s="123"/>
      <c r="AH7" s="123"/>
      <c r="AI7" s="122"/>
      <c r="AJ7" s="122"/>
      <c r="AK7" s="122"/>
      <c r="AL7" s="122"/>
      <c r="AM7" s="122"/>
    </row>
    <row r="8" spans="1:39" ht="12" customHeight="1" x14ac:dyDescent="0.2">
      <c r="A8" s="1"/>
      <c r="F8" s="14" t="s">
        <v>3</v>
      </c>
      <c r="I8" s="14" t="s">
        <v>2</v>
      </c>
      <c r="J8" s="23"/>
      <c r="K8" s="98"/>
      <c r="L8" s="97"/>
      <c r="M8" s="97"/>
      <c r="N8" s="97"/>
      <c r="O8" s="26"/>
      <c r="P8" s="100"/>
      <c r="Q8" s="26"/>
      <c r="AF8" s="122"/>
      <c r="AG8" s="122"/>
      <c r="AH8" s="122"/>
      <c r="AI8" s="122"/>
      <c r="AJ8" s="122"/>
      <c r="AK8" s="122"/>
      <c r="AL8" s="122"/>
      <c r="AM8" s="122"/>
    </row>
    <row r="9" spans="1:39" ht="12" customHeight="1" x14ac:dyDescent="0.2">
      <c r="A9" s="1"/>
      <c r="D9" s="24" t="s">
        <v>4</v>
      </c>
      <c r="E9" s="24" t="s">
        <v>5</v>
      </c>
      <c r="F9" s="24" t="s">
        <v>6</v>
      </c>
      <c r="G9" s="24" t="s">
        <v>7</v>
      </c>
      <c r="H9" s="24" t="s">
        <v>8</v>
      </c>
      <c r="I9" s="24" t="s">
        <v>9</v>
      </c>
      <c r="J9" s="25" t="s">
        <v>10</v>
      </c>
      <c r="K9" s="98"/>
      <c r="L9" s="97"/>
      <c r="M9" s="97"/>
      <c r="N9" s="97"/>
      <c r="O9" s="26"/>
      <c r="P9" s="26"/>
      <c r="Q9" s="26"/>
      <c r="R9" s="26"/>
      <c r="S9" s="26"/>
      <c r="T9" s="26"/>
      <c r="U9" s="26"/>
      <c r="V9" s="26"/>
      <c r="W9" s="27"/>
      <c r="X9" s="124"/>
      <c r="AB9" s="113"/>
      <c r="AF9" s="122"/>
      <c r="AG9" s="122"/>
      <c r="AH9" s="122"/>
      <c r="AI9" s="122"/>
      <c r="AJ9" s="122"/>
      <c r="AK9" s="122"/>
      <c r="AL9" s="122"/>
      <c r="AM9" s="122"/>
    </row>
    <row r="10" spans="1:39" ht="12" customHeight="1" x14ac:dyDescent="0.2">
      <c r="B10" s="28" t="s">
        <v>11</v>
      </c>
      <c r="C10" s="29"/>
      <c r="D10" s="30"/>
      <c r="E10" s="30"/>
      <c r="F10" s="29"/>
      <c r="G10" s="29"/>
      <c r="H10" s="29"/>
      <c r="I10" s="31"/>
      <c r="J10" s="32"/>
      <c r="K10" s="59"/>
      <c r="L10" s="101"/>
      <c r="M10" s="101"/>
      <c r="N10" s="101"/>
      <c r="O10" s="7"/>
      <c r="P10" s="7"/>
      <c r="R10" s="7"/>
      <c r="S10" s="7"/>
      <c r="T10" s="7"/>
      <c r="U10" s="7"/>
      <c r="V10" s="7"/>
      <c r="Z10" s="111"/>
      <c r="AA10" s="66"/>
      <c r="AB10" s="125"/>
      <c r="AC10" s="126"/>
      <c r="AD10" s="120"/>
      <c r="AE10" s="120"/>
      <c r="AF10" s="121"/>
      <c r="AG10" s="121"/>
      <c r="AH10" s="121"/>
      <c r="AI10" s="121"/>
      <c r="AJ10" s="121"/>
      <c r="AK10" s="121"/>
      <c r="AL10" s="121"/>
      <c r="AM10" s="121"/>
    </row>
    <row r="11" spans="1:39" ht="12" customHeight="1" x14ac:dyDescent="0.2">
      <c r="B11" s="33" t="s">
        <v>12</v>
      </c>
      <c r="C11" s="29"/>
      <c r="D11" s="30">
        <v>427</v>
      </c>
      <c r="E11" s="30" t="s">
        <v>33</v>
      </c>
      <c r="F11" s="31">
        <f>I23</f>
        <v>-4093492.604089044</v>
      </c>
      <c r="G11" s="34" t="s">
        <v>30</v>
      </c>
      <c r="H11" s="35" t="s">
        <v>31</v>
      </c>
      <c r="I11" s="36">
        <f>F11</f>
        <v>-4093492.604089044</v>
      </c>
      <c r="J11" s="32" t="s">
        <v>13</v>
      </c>
      <c r="K11" s="59"/>
      <c r="L11" s="60"/>
      <c r="M11" s="60"/>
      <c r="N11" s="60"/>
      <c r="O11" s="102"/>
      <c r="P11" s="102"/>
      <c r="Q11" s="102"/>
      <c r="R11" s="68"/>
      <c r="S11" s="102"/>
      <c r="T11" s="102"/>
      <c r="U11" s="102"/>
      <c r="V11" s="102"/>
      <c r="Z11" s="111"/>
      <c r="AA11" s="66"/>
      <c r="AB11" s="125"/>
      <c r="AC11" s="10"/>
      <c r="AF11" s="122"/>
      <c r="AG11" s="122"/>
      <c r="AH11" s="122"/>
      <c r="AI11" s="122"/>
      <c r="AJ11" s="123"/>
      <c r="AK11" s="122"/>
      <c r="AL11" s="122"/>
      <c r="AM11" s="123"/>
    </row>
    <row r="12" spans="1:39" ht="12" customHeight="1" x14ac:dyDescent="0.2">
      <c r="B12" s="37" t="s">
        <v>14</v>
      </c>
      <c r="C12" s="38"/>
      <c r="D12" s="39">
        <v>427</v>
      </c>
      <c r="E12" s="47"/>
      <c r="F12" s="41"/>
      <c r="G12" s="42" t="s">
        <v>30</v>
      </c>
      <c r="H12" s="43" t="s">
        <v>31</v>
      </c>
      <c r="I12" s="44"/>
      <c r="J12" s="45" t="s">
        <v>13</v>
      </c>
      <c r="K12" s="59"/>
      <c r="L12" s="60"/>
      <c r="M12" s="60"/>
      <c r="N12" s="101"/>
      <c r="O12" s="102"/>
      <c r="P12" s="102"/>
      <c r="Q12" s="102"/>
      <c r="R12" s="68"/>
      <c r="S12" s="102"/>
      <c r="T12" s="102"/>
      <c r="U12" s="102"/>
      <c r="V12" s="102"/>
      <c r="Z12" s="111"/>
      <c r="AA12" s="66"/>
      <c r="AB12" s="125"/>
      <c r="AF12" s="122"/>
      <c r="AG12" s="122"/>
      <c r="AH12" s="122"/>
      <c r="AI12" s="127"/>
      <c r="AJ12" s="122"/>
      <c r="AK12" s="122"/>
      <c r="AL12" s="122"/>
      <c r="AM12" s="122"/>
    </row>
    <row r="13" spans="1:39" ht="12" customHeight="1" x14ac:dyDescent="0.2">
      <c r="B13" s="33" t="s">
        <v>15</v>
      </c>
      <c r="C13" s="46"/>
      <c r="D13" s="30">
        <v>427</v>
      </c>
      <c r="E13" s="47" t="s">
        <v>34</v>
      </c>
      <c r="F13" s="31">
        <f>I40</f>
        <v>5940686.5784780234</v>
      </c>
      <c r="G13" s="34" t="s">
        <v>30</v>
      </c>
      <c r="H13" s="35" t="s">
        <v>31</v>
      </c>
      <c r="I13" s="36">
        <f>F13</f>
        <v>5940686.5784780234</v>
      </c>
      <c r="J13" s="32" t="s">
        <v>13</v>
      </c>
      <c r="K13" s="59"/>
      <c r="L13" s="60"/>
      <c r="M13" s="60"/>
      <c r="N13" s="101"/>
      <c r="O13" s="102"/>
      <c r="P13" s="102"/>
      <c r="Q13" s="102"/>
      <c r="R13" s="68"/>
      <c r="S13" s="102"/>
      <c r="T13" s="102"/>
      <c r="U13" s="102"/>
      <c r="V13" s="102"/>
      <c r="Z13" s="111"/>
      <c r="AA13" s="66"/>
      <c r="AB13" s="125"/>
      <c r="AF13" s="122"/>
      <c r="AG13" s="122"/>
      <c r="AH13" s="122"/>
      <c r="AI13" s="127"/>
      <c r="AJ13" s="122"/>
      <c r="AK13" s="122"/>
      <c r="AL13" s="122"/>
      <c r="AM13" s="122"/>
    </row>
    <row r="14" spans="1:39" ht="13.5" thickBot="1" x14ac:dyDescent="0.25">
      <c r="B14" s="46"/>
      <c r="C14" s="46"/>
      <c r="D14" s="47"/>
      <c r="E14" s="47"/>
      <c r="F14" s="48">
        <f>SUM(F11:F13)</f>
        <v>1847193.9743889794</v>
      </c>
      <c r="G14" s="46"/>
      <c r="H14" s="46"/>
      <c r="I14" s="49">
        <f>SUM(I11:I13)</f>
        <v>1847193.9743889794</v>
      </c>
      <c r="J14" s="50">
        <v>2.19</v>
      </c>
      <c r="K14" s="59"/>
      <c r="L14" s="101"/>
      <c r="M14" s="101"/>
      <c r="N14" s="101"/>
      <c r="O14" s="7"/>
      <c r="P14" s="7"/>
      <c r="R14" s="103"/>
      <c r="S14" s="7"/>
      <c r="T14" s="7"/>
      <c r="U14" s="7"/>
      <c r="V14" s="7"/>
      <c r="Z14" s="111"/>
      <c r="AA14" s="66"/>
      <c r="AB14" s="125"/>
      <c r="AC14" s="126"/>
      <c r="AD14" s="120"/>
      <c r="AE14" s="120"/>
      <c r="AF14" s="121"/>
      <c r="AG14" s="121"/>
      <c r="AH14" s="121"/>
      <c r="AI14" s="121"/>
      <c r="AJ14" s="121"/>
      <c r="AK14" s="121"/>
      <c r="AL14" s="121"/>
      <c r="AM14" s="121"/>
    </row>
    <row r="15" spans="1:39" ht="12" customHeight="1" thickTop="1" x14ac:dyDescent="0.2">
      <c r="B15" s="51"/>
      <c r="C15" s="29"/>
      <c r="D15" s="30"/>
      <c r="E15" s="30"/>
      <c r="F15" s="29"/>
      <c r="G15" s="29"/>
      <c r="H15" s="29"/>
      <c r="I15" s="31"/>
      <c r="J15" s="50"/>
      <c r="K15" s="59"/>
      <c r="L15" s="101"/>
      <c r="M15" s="101"/>
      <c r="N15" s="101"/>
      <c r="O15" s="7"/>
      <c r="P15" s="7"/>
      <c r="R15" s="104"/>
      <c r="S15" s="7"/>
      <c r="T15" s="7"/>
      <c r="U15" s="7"/>
      <c r="V15" s="7"/>
      <c r="Z15" s="111"/>
      <c r="AA15" s="66"/>
      <c r="AB15" s="125"/>
      <c r="AC15" s="10"/>
      <c r="AF15" s="122"/>
      <c r="AG15" s="122"/>
      <c r="AH15" s="123"/>
      <c r="AI15" s="122"/>
      <c r="AJ15" s="122"/>
      <c r="AK15" s="123"/>
      <c r="AL15" s="122"/>
      <c r="AM15" s="122"/>
    </row>
    <row r="16" spans="1:39" ht="12" customHeight="1" x14ac:dyDescent="0.2">
      <c r="B16" s="51" t="s">
        <v>16</v>
      </c>
      <c r="C16" s="29"/>
      <c r="D16" s="30"/>
      <c r="E16" s="30"/>
      <c r="F16" s="29"/>
      <c r="G16" s="29"/>
      <c r="H16" s="29"/>
      <c r="I16" s="31"/>
      <c r="J16" s="50"/>
      <c r="K16" s="59"/>
      <c r="L16" s="101"/>
      <c r="M16" s="101"/>
      <c r="N16" s="101"/>
      <c r="O16" s="7"/>
      <c r="P16" s="7"/>
      <c r="R16" s="103"/>
      <c r="S16" s="7"/>
      <c r="T16" s="7"/>
      <c r="U16" s="7"/>
      <c r="V16" s="7"/>
      <c r="Z16" s="111"/>
      <c r="AA16" s="66"/>
      <c r="AB16" s="125"/>
      <c r="AF16" s="122"/>
      <c r="AG16" s="122"/>
      <c r="AH16" s="122"/>
      <c r="AI16" s="122"/>
      <c r="AJ16" s="122"/>
      <c r="AK16" s="122"/>
      <c r="AL16" s="122"/>
      <c r="AM16" s="122"/>
    </row>
    <row r="17" spans="2:50" ht="12" customHeight="1" x14ac:dyDescent="0.2">
      <c r="B17" s="29" t="s">
        <v>17</v>
      </c>
      <c r="C17" s="29"/>
      <c r="D17" s="30"/>
      <c r="E17" s="30"/>
      <c r="F17" s="29"/>
      <c r="G17" s="29"/>
      <c r="H17" s="29"/>
      <c r="I17" s="31"/>
      <c r="J17" s="50"/>
      <c r="K17" s="59"/>
      <c r="L17" s="101"/>
      <c r="M17" s="101"/>
      <c r="N17" s="101"/>
      <c r="O17" s="7"/>
      <c r="P17" s="7"/>
      <c r="R17" s="103"/>
      <c r="S17" s="7"/>
      <c r="T17" s="7"/>
      <c r="U17" s="7"/>
      <c r="V17" s="7"/>
      <c r="Z17" s="111"/>
      <c r="AA17" s="66"/>
      <c r="AB17" s="125"/>
      <c r="AF17" s="122"/>
      <c r="AG17" s="122"/>
      <c r="AH17" s="122"/>
      <c r="AI17" s="122"/>
      <c r="AJ17" s="122"/>
      <c r="AK17" s="122"/>
      <c r="AL17" s="122"/>
      <c r="AM17" s="122"/>
      <c r="AR17" s="11"/>
      <c r="AS17" s="11"/>
      <c r="AT17" s="11"/>
      <c r="AU17" s="11"/>
      <c r="AV17" s="11"/>
      <c r="AW17" s="11"/>
      <c r="AX17" s="11"/>
    </row>
    <row r="18" spans="2:50" ht="12" customHeight="1" x14ac:dyDescent="0.2">
      <c r="B18" s="52" t="s">
        <v>18</v>
      </c>
      <c r="C18" s="29"/>
      <c r="D18" s="30"/>
      <c r="E18" s="30"/>
      <c r="F18" s="29"/>
      <c r="G18" s="29"/>
      <c r="H18" s="29"/>
      <c r="I18" s="36">
        <v>769006385.23585296</v>
      </c>
      <c r="J18" s="53">
        <v>1</v>
      </c>
      <c r="K18" s="59"/>
      <c r="L18" s="60"/>
      <c r="M18" s="60"/>
      <c r="N18" s="60"/>
      <c r="O18" s="105"/>
      <c r="P18" s="105"/>
      <c r="Q18" s="105"/>
      <c r="R18" s="68"/>
      <c r="S18" s="105"/>
      <c r="T18" s="105"/>
      <c r="U18" s="105"/>
      <c r="V18" s="105"/>
      <c r="Z18" s="111"/>
      <c r="AA18" s="66"/>
      <c r="AB18" s="125"/>
      <c r="AC18" s="126"/>
      <c r="AD18" s="120"/>
      <c r="AE18" s="120"/>
      <c r="AF18" s="121"/>
      <c r="AG18" s="121"/>
      <c r="AH18" s="121"/>
      <c r="AI18" s="121"/>
      <c r="AJ18" s="121"/>
      <c r="AK18" s="121"/>
      <c r="AL18" s="121"/>
      <c r="AM18" s="121"/>
      <c r="AO18" s="112"/>
      <c r="AR18" s="66"/>
      <c r="AS18" s="66"/>
      <c r="AT18" s="66"/>
      <c r="AU18" s="66"/>
      <c r="AV18" s="66"/>
      <c r="AW18" s="66"/>
      <c r="AX18" s="66"/>
    </row>
    <row r="19" spans="2:50" ht="12" customHeight="1" x14ac:dyDescent="0.2">
      <c r="B19" s="33" t="s">
        <v>19</v>
      </c>
      <c r="C19" s="29"/>
      <c r="D19" s="30"/>
      <c r="E19" s="30"/>
      <c r="F19" s="29"/>
      <c r="G19" s="29"/>
      <c r="H19" s="29"/>
      <c r="I19" s="54">
        <v>2.334048E-2</v>
      </c>
      <c r="J19" s="53">
        <v>2.1</v>
      </c>
      <c r="K19" s="59"/>
      <c r="L19" s="60"/>
      <c r="M19" s="60"/>
      <c r="N19" s="60"/>
      <c r="O19" s="106"/>
      <c r="P19" s="106"/>
      <c r="Q19" s="107"/>
      <c r="R19" s="106"/>
      <c r="S19" s="106"/>
      <c r="T19" s="106"/>
      <c r="U19" s="106"/>
      <c r="V19" s="106"/>
      <c r="Z19" s="111"/>
      <c r="AA19" s="66"/>
      <c r="AB19" s="125"/>
      <c r="AC19" s="10"/>
      <c r="AF19" s="122"/>
      <c r="AG19" s="122"/>
      <c r="AH19" s="122"/>
      <c r="AI19" s="122"/>
      <c r="AJ19" s="122"/>
      <c r="AK19" s="122"/>
      <c r="AL19" s="122"/>
      <c r="AM19" s="122"/>
    </row>
    <row r="20" spans="2:50" ht="12" customHeight="1" x14ac:dyDescent="0.2">
      <c r="B20" s="52" t="s">
        <v>20</v>
      </c>
      <c r="C20" s="29"/>
      <c r="D20" s="30"/>
      <c r="E20" s="30"/>
      <c r="F20" s="29"/>
      <c r="G20" s="29"/>
      <c r="H20" s="29"/>
      <c r="I20" s="36">
        <f>I19*I18</f>
        <v>17948978.154469721</v>
      </c>
      <c r="J20" s="53">
        <v>1</v>
      </c>
      <c r="K20" s="59"/>
      <c r="L20" s="60"/>
      <c r="M20" s="60"/>
      <c r="N20" s="60"/>
      <c r="O20" s="66"/>
      <c r="P20" s="66"/>
      <c r="Q20" s="67"/>
      <c r="R20" s="66"/>
      <c r="S20" s="66"/>
      <c r="T20" s="66"/>
      <c r="U20" s="66"/>
      <c r="V20" s="66"/>
      <c r="Z20" s="111"/>
      <c r="AA20" s="66"/>
      <c r="AB20" s="125"/>
      <c r="AF20" s="122"/>
      <c r="AG20" s="122"/>
      <c r="AH20" s="122"/>
      <c r="AI20" s="122"/>
      <c r="AJ20" s="122"/>
      <c r="AK20" s="122"/>
      <c r="AL20" s="122"/>
      <c r="AM20" s="122"/>
      <c r="AO20" s="128"/>
    </row>
    <row r="21" spans="2:50" ht="12" customHeight="1" x14ac:dyDescent="0.2">
      <c r="B21" s="52"/>
      <c r="C21" s="29"/>
      <c r="D21" s="30"/>
      <c r="E21" s="30"/>
      <c r="F21" s="29"/>
      <c r="G21" s="29"/>
      <c r="H21" s="29"/>
      <c r="I21" s="55"/>
      <c r="J21" s="50"/>
      <c r="K21" s="59"/>
      <c r="L21" s="60"/>
      <c r="M21" s="60"/>
      <c r="N21" s="60"/>
      <c r="O21" s="7"/>
      <c r="P21" s="7"/>
      <c r="R21" s="7"/>
      <c r="S21" s="7"/>
      <c r="T21" s="66"/>
      <c r="U21" s="7"/>
      <c r="V21" s="7"/>
      <c r="Z21" s="111"/>
      <c r="AA21" s="66"/>
      <c r="AB21" s="125"/>
      <c r="AF21" s="122"/>
      <c r="AG21" s="122"/>
      <c r="AH21" s="122"/>
      <c r="AI21" s="122"/>
      <c r="AJ21" s="122"/>
      <c r="AK21" s="122"/>
      <c r="AL21" s="122"/>
      <c r="AM21" s="122"/>
      <c r="AO21" s="10"/>
      <c r="AR21" s="109"/>
      <c r="AS21" s="109"/>
      <c r="AT21" s="109"/>
      <c r="AU21" s="109"/>
      <c r="AV21" s="109"/>
      <c r="AW21" s="109"/>
      <c r="AX21" s="109"/>
    </row>
    <row r="22" spans="2:50" ht="12" customHeight="1" x14ac:dyDescent="0.2">
      <c r="B22" s="56" t="s">
        <v>21</v>
      </c>
      <c r="C22" s="29"/>
      <c r="D22" s="30"/>
      <c r="E22" s="30"/>
      <c r="F22" s="29"/>
      <c r="G22" s="29"/>
      <c r="H22" s="29"/>
      <c r="I22" s="36">
        <v>22042470.758558765</v>
      </c>
      <c r="J22" s="50">
        <v>2.2000000000000002</v>
      </c>
      <c r="K22" s="59"/>
      <c r="L22" s="60"/>
      <c r="M22" s="60"/>
      <c r="N22" s="60"/>
      <c r="O22" s="66"/>
      <c r="P22" s="66"/>
      <c r="Q22" s="67"/>
      <c r="R22" s="68"/>
      <c r="S22" s="66"/>
      <c r="T22" s="66"/>
      <c r="U22" s="66"/>
      <c r="V22" s="66"/>
      <c r="Z22" s="111"/>
      <c r="AA22" s="66"/>
      <c r="AB22" s="125"/>
      <c r="AC22" s="126"/>
      <c r="AD22" s="120"/>
      <c r="AE22" s="120"/>
      <c r="AF22" s="121"/>
      <c r="AG22" s="121"/>
      <c r="AH22" s="121"/>
      <c r="AI22" s="121"/>
      <c r="AJ22" s="121"/>
      <c r="AK22" s="121"/>
      <c r="AL22" s="121"/>
      <c r="AM22" s="121"/>
    </row>
    <row r="23" spans="2:50" ht="13.5" thickBot="1" x14ac:dyDescent="0.25">
      <c r="B23" s="46" t="s">
        <v>22</v>
      </c>
      <c r="C23" s="29"/>
      <c r="D23" s="30"/>
      <c r="E23" s="30"/>
      <c r="F23" s="29"/>
      <c r="G23" s="29"/>
      <c r="H23" s="29"/>
      <c r="I23" s="57">
        <f>I20-I22</f>
        <v>-4093492.604089044</v>
      </c>
      <c r="J23" s="53">
        <v>1</v>
      </c>
      <c r="K23" s="59"/>
      <c r="L23" s="60"/>
      <c r="M23" s="60"/>
      <c r="N23" s="60"/>
      <c r="O23" s="102"/>
      <c r="P23" s="102"/>
      <c r="Q23" s="108"/>
      <c r="R23" s="102"/>
      <c r="S23" s="102"/>
      <c r="T23" s="102"/>
      <c r="U23" s="102"/>
      <c r="V23" s="102"/>
      <c r="Z23" s="111"/>
      <c r="AA23" s="66"/>
      <c r="AB23" s="125"/>
      <c r="AC23" s="10"/>
      <c r="AF23" s="122"/>
      <c r="AG23" s="122"/>
      <c r="AH23" s="123"/>
      <c r="AI23" s="122"/>
      <c r="AJ23" s="122"/>
      <c r="AK23" s="122"/>
      <c r="AL23" s="122"/>
      <c r="AM23" s="122"/>
      <c r="AO23" s="129"/>
      <c r="AV23" s="109"/>
    </row>
    <row r="24" spans="2:50" ht="12" customHeight="1" thickTop="1" x14ac:dyDescent="0.2">
      <c r="B24" s="52"/>
      <c r="C24" s="29"/>
      <c r="D24" s="30"/>
      <c r="E24" s="30"/>
      <c r="F24" s="29"/>
      <c r="G24" s="29"/>
      <c r="H24" s="29"/>
      <c r="I24" s="29"/>
      <c r="J24" s="50"/>
      <c r="K24" s="59"/>
      <c r="L24" s="60"/>
      <c r="M24" s="60"/>
      <c r="N24" s="60"/>
      <c r="O24" s="7"/>
      <c r="P24" s="109"/>
      <c r="R24" s="7"/>
      <c r="S24" s="7"/>
      <c r="T24" s="7"/>
      <c r="U24" s="7"/>
      <c r="V24" s="7"/>
      <c r="Z24" s="111"/>
      <c r="AA24" s="66"/>
      <c r="AB24" s="125"/>
      <c r="AF24" s="122"/>
      <c r="AG24" s="122"/>
      <c r="AH24" s="122"/>
      <c r="AI24" s="122"/>
      <c r="AJ24" s="122"/>
      <c r="AK24" s="122"/>
      <c r="AL24" s="122"/>
      <c r="AM24" s="122"/>
      <c r="AO24" s="10"/>
      <c r="AR24" s="109"/>
      <c r="AS24" s="109"/>
      <c r="AT24" s="109"/>
      <c r="AU24" s="109"/>
      <c r="AV24" s="109"/>
      <c r="AW24" s="109"/>
      <c r="AX24" s="109"/>
    </row>
    <row r="25" spans="2:50" ht="12" customHeight="1" x14ac:dyDescent="0.2">
      <c r="B25" s="56"/>
      <c r="C25" s="46"/>
      <c r="D25" s="47"/>
      <c r="E25" s="47"/>
      <c r="F25" s="46"/>
      <c r="G25" s="46"/>
      <c r="H25" s="46"/>
      <c r="I25" s="55"/>
      <c r="J25" s="58"/>
      <c r="K25" s="59"/>
      <c r="L25" s="60"/>
      <c r="M25" s="60"/>
      <c r="N25" s="60"/>
      <c r="O25" s="7"/>
      <c r="P25" s="109"/>
      <c r="R25" s="7"/>
      <c r="S25" s="7"/>
      <c r="T25" s="7"/>
      <c r="U25" s="7"/>
      <c r="V25" s="7"/>
      <c r="Z25" s="111"/>
      <c r="AA25" s="66"/>
      <c r="AB25" s="125"/>
      <c r="AF25" s="122"/>
      <c r="AG25" s="122"/>
      <c r="AH25" s="122"/>
      <c r="AI25" s="122"/>
      <c r="AJ25" s="122"/>
      <c r="AK25" s="122"/>
      <c r="AL25" s="122"/>
      <c r="AM25" s="122"/>
    </row>
    <row r="26" spans="2:50" ht="12" customHeight="1" x14ac:dyDescent="0.2">
      <c r="B26" s="61" t="str">
        <f>"Type " &amp;E12</f>
        <v xml:space="preserve">Type </v>
      </c>
      <c r="C26" s="38"/>
      <c r="D26" s="40"/>
      <c r="E26" s="40"/>
      <c r="F26" s="38"/>
      <c r="G26" s="38"/>
      <c r="H26" s="38"/>
      <c r="I26" s="62"/>
      <c r="J26" s="63"/>
      <c r="K26" s="64"/>
      <c r="L26" s="65"/>
      <c r="M26" s="65"/>
      <c r="N26" s="65"/>
      <c r="O26" s="66"/>
      <c r="P26" s="66"/>
      <c r="Q26" s="67"/>
      <c r="R26" s="68"/>
      <c r="S26" s="66"/>
      <c r="T26" s="66"/>
      <c r="U26" s="66"/>
      <c r="V26" s="66"/>
      <c r="Z26" s="111"/>
      <c r="AA26" s="66"/>
      <c r="AB26" s="125"/>
      <c r="AC26" s="126"/>
      <c r="AD26" s="120"/>
      <c r="AE26" s="120"/>
      <c r="AF26" s="121"/>
      <c r="AG26" s="121"/>
      <c r="AH26" s="121"/>
      <c r="AI26" s="121"/>
      <c r="AJ26" s="121"/>
      <c r="AK26" s="121"/>
      <c r="AL26" s="121"/>
      <c r="AM26" s="121"/>
      <c r="AO26" s="129"/>
    </row>
    <row r="27" spans="2:50" ht="12" customHeight="1" x14ac:dyDescent="0.2">
      <c r="B27" s="69" t="s">
        <v>18</v>
      </c>
      <c r="C27" s="69"/>
      <c r="D27" s="69"/>
      <c r="E27" s="69"/>
      <c r="F27" s="70"/>
      <c r="G27" s="70"/>
      <c r="H27" s="70"/>
      <c r="I27" s="71">
        <v>0</v>
      </c>
      <c r="J27" s="72">
        <v>1</v>
      </c>
      <c r="K27" s="64"/>
      <c r="L27" s="65"/>
      <c r="M27" s="65"/>
      <c r="N27" s="65"/>
      <c r="O27" s="105"/>
      <c r="P27" s="105"/>
      <c r="Q27" s="105"/>
      <c r="R27" s="68"/>
      <c r="S27" s="105"/>
      <c r="T27" s="105"/>
      <c r="U27" s="105"/>
      <c r="V27" s="105"/>
      <c r="Z27" s="111"/>
      <c r="AA27" s="66"/>
      <c r="AB27" s="125"/>
      <c r="AC27" s="10"/>
      <c r="AF27" s="122"/>
      <c r="AG27" s="122"/>
      <c r="AH27" s="122"/>
      <c r="AI27" s="122"/>
      <c r="AJ27" s="122"/>
      <c r="AK27" s="122"/>
      <c r="AL27" s="122"/>
      <c r="AM27" s="122"/>
      <c r="AO27" s="10"/>
      <c r="AR27" s="109"/>
      <c r="AS27" s="109"/>
      <c r="AT27" s="109"/>
      <c r="AU27" s="109"/>
      <c r="AV27" s="109"/>
      <c r="AW27" s="109"/>
      <c r="AX27" s="109"/>
    </row>
    <row r="28" spans="2:50" ht="12" customHeight="1" x14ac:dyDescent="0.2">
      <c r="B28" s="69" t="s">
        <v>19</v>
      </c>
      <c r="C28" s="69"/>
      <c r="D28" s="69"/>
      <c r="E28" s="69"/>
      <c r="F28" s="70"/>
      <c r="G28" s="70"/>
      <c r="H28" s="70"/>
      <c r="I28" s="73">
        <v>0</v>
      </c>
      <c r="J28" s="72">
        <v>2.1</v>
      </c>
      <c r="K28" s="64"/>
      <c r="L28" s="65"/>
      <c r="M28" s="65"/>
      <c r="N28" s="65"/>
      <c r="O28" s="106"/>
      <c r="P28" s="106"/>
      <c r="Q28" s="110"/>
      <c r="R28" s="106"/>
      <c r="S28" s="106"/>
      <c r="T28" s="106"/>
      <c r="U28" s="106"/>
      <c r="V28" s="106"/>
      <c r="Z28" s="111"/>
      <c r="AA28" s="66"/>
      <c r="AB28" s="125"/>
      <c r="AF28" s="122"/>
      <c r="AG28" s="122"/>
      <c r="AH28" s="122"/>
      <c r="AI28" s="122"/>
      <c r="AJ28" s="122"/>
      <c r="AK28" s="122"/>
      <c r="AL28" s="122"/>
      <c r="AM28" s="122"/>
    </row>
    <row r="29" spans="2:50" ht="12" customHeight="1" x14ac:dyDescent="0.2">
      <c r="B29" s="69" t="s">
        <v>20</v>
      </c>
      <c r="C29" s="69"/>
      <c r="D29" s="69"/>
      <c r="E29" s="69"/>
      <c r="F29" s="70"/>
      <c r="G29" s="70"/>
      <c r="H29" s="70"/>
      <c r="I29" s="74">
        <v>0</v>
      </c>
      <c r="J29" s="72">
        <v>1</v>
      </c>
      <c r="K29" s="64"/>
      <c r="L29" s="65"/>
      <c r="M29" s="65"/>
      <c r="N29" s="65"/>
      <c r="O29" s="66"/>
      <c r="P29" s="66"/>
      <c r="Q29" s="67"/>
      <c r="R29" s="66"/>
      <c r="S29" s="66"/>
      <c r="T29" s="66"/>
      <c r="U29" s="66"/>
      <c r="V29" s="66"/>
      <c r="Z29" s="111"/>
      <c r="AA29" s="66"/>
      <c r="AB29" s="125"/>
      <c r="AF29" s="122"/>
      <c r="AG29" s="122"/>
      <c r="AH29" s="122"/>
      <c r="AI29" s="122"/>
      <c r="AJ29" s="122"/>
      <c r="AK29" s="122"/>
      <c r="AL29" s="122"/>
      <c r="AM29" s="122"/>
      <c r="AO29" s="129"/>
      <c r="AV29" s="109"/>
    </row>
    <row r="30" spans="2:50" ht="12" customHeight="1" x14ac:dyDescent="0.2">
      <c r="B30" s="69"/>
      <c r="C30" s="69"/>
      <c r="D30" s="69"/>
      <c r="E30" s="69"/>
      <c r="F30" s="70"/>
      <c r="G30" s="70"/>
      <c r="H30" s="70"/>
      <c r="I30" s="75"/>
      <c r="J30" s="76"/>
      <c r="K30" s="64"/>
      <c r="L30" s="65"/>
      <c r="M30" s="65"/>
      <c r="N30" s="65"/>
      <c r="O30" s="7"/>
      <c r="P30" s="7"/>
      <c r="R30" s="7"/>
      <c r="S30" s="7"/>
      <c r="T30" s="66"/>
      <c r="U30" s="7"/>
      <c r="V30" s="7"/>
      <c r="Z30" s="111"/>
      <c r="AA30" s="66"/>
      <c r="AB30" s="125"/>
      <c r="AO30" s="10"/>
      <c r="AR30" s="109"/>
      <c r="AS30" s="109"/>
      <c r="AT30" s="109"/>
      <c r="AU30" s="109"/>
      <c r="AV30" s="109"/>
      <c r="AW30" s="109"/>
      <c r="AX30" s="109"/>
    </row>
    <row r="31" spans="2:50" ht="12" customHeight="1" x14ac:dyDescent="0.2">
      <c r="B31" s="69" t="s">
        <v>23</v>
      </c>
      <c r="C31" s="69"/>
      <c r="D31" s="69"/>
      <c r="E31" s="69"/>
      <c r="F31" s="70"/>
      <c r="G31" s="70"/>
      <c r="H31" s="70"/>
      <c r="I31" s="74">
        <v>0</v>
      </c>
      <c r="J31" s="72">
        <v>1</v>
      </c>
      <c r="K31" s="64"/>
      <c r="L31" s="65"/>
      <c r="M31" s="65"/>
      <c r="N31" s="65"/>
      <c r="O31" s="67"/>
      <c r="P31" s="67"/>
      <c r="Q31" s="67"/>
      <c r="R31" s="67"/>
      <c r="S31" s="67"/>
      <c r="T31" s="67"/>
      <c r="U31" s="67"/>
      <c r="V31" s="67"/>
      <c r="Z31" s="111"/>
      <c r="AA31" s="66"/>
      <c r="AB31" s="125"/>
      <c r="AF31" s="11"/>
      <c r="AG31" s="11"/>
      <c r="AH31" s="11"/>
      <c r="AI31" s="11"/>
      <c r="AJ31" s="11"/>
      <c r="AK31" s="11"/>
      <c r="AL31" s="11"/>
      <c r="AM31" s="11"/>
    </row>
    <row r="32" spans="2:50" ht="12" customHeight="1" x14ac:dyDescent="0.2">
      <c r="B32" s="69" t="s">
        <v>24</v>
      </c>
      <c r="C32" s="69"/>
      <c r="D32" s="69"/>
      <c r="E32" s="69"/>
      <c r="F32" s="70"/>
      <c r="G32" s="70"/>
      <c r="H32" s="70"/>
      <c r="I32" s="74">
        <v>0</v>
      </c>
      <c r="J32" s="72">
        <v>1</v>
      </c>
      <c r="K32" s="64"/>
      <c r="L32" s="65"/>
      <c r="M32" s="65"/>
      <c r="N32" s="65"/>
      <c r="O32" s="102"/>
      <c r="P32" s="102"/>
      <c r="Q32" s="108"/>
      <c r="R32" s="102"/>
      <c r="S32" s="102"/>
      <c r="T32" s="102"/>
      <c r="U32" s="102"/>
      <c r="V32" s="102"/>
      <c r="Z32" s="111"/>
      <c r="AA32" s="66"/>
      <c r="AB32" s="125"/>
      <c r="AC32" s="116"/>
      <c r="AD32" s="117"/>
      <c r="AE32" s="117"/>
      <c r="AF32" s="118"/>
      <c r="AG32" s="118"/>
      <c r="AH32" s="118"/>
      <c r="AI32" s="118"/>
      <c r="AJ32" s="118"/>
      <c r="AK32" s="118"/>
      <c r="AL32" s="118"/>
      <c r="AM32" s="118"/>
    </row>
    <row r="33" spans="2:39" ht="12" customHeight="1" x14ac:dyDescent="0.2">
      <c r="B33" s="69"/>
      <c r="C33" s="69"/>
      <c r="D33" s="69"/>
      <c r="E33" s="69"/>
      <c r="F33" s="1"/>
      <c r="G33" s="1"/>
      <c r="H33" s="1"/>
      <c r="I33" s="77"/>
      <c r="J33" s="78"/>
      <c r="K33" s="59"/>
      <c r="L33" s="60"/>
      <c r="M33" s="60"/>
      <c r="N33" s="60"/>
      <c r="O33" s="7"/>
      <c r="P33" s="7"/>
      <c r="R33" s="7"/>
      <c r="S33" s="7"/>
      <c r="T33" s="7"/>
      <c r="U33" s="7"/>
      <c r="V33" s="7"/>
      <c r="Z33" s="111"/>
      <c r="AA33" s="66"/>
      <c r="AB33" s="125"/>
      <c r="AC33" s="119"/>
      <c r="AD33" s="120"/>
      <c r="AE33" s="120"/>
      <c r="AF33" s="121"/>
      <c r="AG33" s="121"/>
      <c r="AH33" s="121"/>
      <c r="AI33" s="121"/>
      <c r="AJ33" s="121"/>
      <c r="AK33" s="121"/>
      <c r="AL33" s="121"/>
      <c r="AM33" s="121"/>
    </row>
    <row r="34" spans="2:39" ht="12" customHeight="1" x14ac:dyDescent="0.2">
      <c r="B34" s="22" t="s">
        <v>25</v>
      </c>
      <c r="C34" s="1"/>
      <c r="D34" s="2"/>
      <c r="E34" s="2"/>
      <c r="F34" s="1"/>
      <c r="G34" s="1"/>
      <c r="H34" s="1"/>
      <c r="I34" s="79"/>
      <c r="J34" s="80"/>
      <c r="K34" s="64"/>
      <c r="L34" s="65"/>
      <c r="M34" s="65"/>
      <c r="N34" s="65"/>
      <c r="O34" s="66"/>
      <c r="P34" s="66"/>
      <c r="Q34" s="67"/>
      <c r="R34" s="68"/>
      <c r="S34" s="66"/>
      <c r="T34" s="66"/>
      <c r="U34" s="66"/>
      <c r="V34" s="66"/>
      <c r="Z34" s="111"/>
      <c r="AA34" s="66"/>
      <c r="AB34" s="125"/>
      <c r="AC34" s="10"/>
      <c r="AF34" s="122"/>
      <c r="AG34" s="122"/>
      <c r="AH34" s="122"/>
      <c r="AI34" s="122"/>
      <c r="AJ34" s="122"/>
      <c r="AK34" s="122"/>
      <c r="AL34" s="122"/>
      <c r="AM34" s="122"/>
    </row>
    <row r="35" spans="2:39" ht="12" customHeight="1" x14ac:dyDescent="0.2">
      <c r="B35" s="81" t="s">
        <v>18</v>
      </c>
      <c r="C35" s="1"/>
      <c r="D35" s="2"/>
      <c r="E35" s="2"/>
      <c r="F35" s="1"/>
      <c r="G35" s="1"/>
      <c r="H35" s="1"/>
      <c r="I35" s="5">
        <v>1023529281.8719985</v>
      </c>
      <c r="J35" s="82">
        <v>2.2000000000000002</v>
      </c>
      <c r="K35" s="59"/>
      <c r="L35" s="60"/>
      <c r="M35" s="60"/>
      <c r="N35" s="60"/>
      <c r="O35" s="105"/>
      <c r="P35" s="105"/>
      <c r="Q35" s="105"/>
      <c r="R35" s="68"/>
      <c r="S35" s="105"/>
      <c r="T35" s="105"/>
      <c r="U35" s="105"/>
      <c r="V35" s="105"/>
      <c r="Z35" s="111"/>
      <c r="AA35" s="66"/>
      <c r="AB35" s="125"/>
      <c r="AF35" s="122"/>
      <c r="AG35" s="122"/>
      <c r="AH35" s="122"/>
      <c r="AI35" s="122"/>
      <c r="AJ35" s="122"/>
      <c r="AK35" s="122"/>
      <c r="AL35" s="122"/>
      <c r="AM35" s="122"/>
    </row>
    <row r="36" spans="2:39" ht="12" customHeight="1" x14ac:dyDescent="0.2">
      <c r="B36" s="83" t="s">
        <v>19</v>
      </c>
      <c r="C36" s="1"/>
      <c r="D36" s="2"/>
      <c r="E36" s="2"/>
      <c r="F36" s="1"/>
      <c r="G36" s="1"/>
      <c r="H36" s="1"/>
      <c r="I36" s="84">
        <v>2.334048E-2</v>
      </c>
      <c r="J36" s="82">
        <v>2.1</v>
      </c>
      <c r="K36" s="59"/>
      <c r="L36" s="60"/>
      <c r="M36" s="60"/>
      <c r="N36" s="60"/>
      <c r="O36" s="106"/>
      <c r="P36" s="106"/>
      <c r="Q36" s="110"/>
      <c r="R36" s="106"/>
      <c r="S36" s="106"/>
      <c r="T36" s="106"/>
      <c r="U36" s="106"/>
      <c r="V36" s="106"/>
      <c r="Z36" s="111"/>
      <c r="AA36" s="66"/>
      <c r="AB36" s="125"/>
      <c r="AF36" s="122"/>
      <c r="AG36" s="122"/>
      <c r="AH36" s="122"/>
      <c r="AI36" s="122"/>
      <c r="AJ36" s="122"/>
      <c r="AK36" s="122"/>
      <c r="AL36" s="122"/>
      <c r="AM36" s="122"/>
    </row>
    <row r="37" spans="2:39" ht="12" customHeight="1" x14ac:dyDescent="0.2">
      <c r="B37" s="81" t="s">
        <v>20</v>
      </c>
      <c r="C37" s="1"/>
      <c r="D37" s="2"/>
      <c r="E37" s="2"/>
      <c r="F37" s="1"/>
      <c r="G37" s="1"/>
      <c r="H37" s="1"/>
      <c r="I37" s="5">
        <f>I36*I35</f>
        <v>23889664.732947744</v>
      </c>
      <c r="J37" s="85"/>
      <c r="K37" s="86"/>
      <c r="L37" s="20"/>
      <c r="M37" s="20"/>
      <c r="N37" s="20"/>
      <c r="O37" s="66"/>
      <c r="P37" s="66"/>
      <c r="Q37" s="67"/>
      <c r="R37" s="66"/>
      <c r="S37" s="66"/>
      <c r="T37" s="66"/>
      <c r="U37" s="66"/>
      <c r="V37" s="66"/>
      <c r="Z37" s="111"/>
      <c r="AA37" s="66"/>
      <c r="AB37" s="125"/>
      <c r="AC37" s="126"/>
      <c r="AD37" s="120"/>
      <c r="AE37" s="120"/>
      <c r="AF37" s="121"/>
      <c r="AG37" s="121"/>
      <c r="AH37" s="121"/>
      <c r="AI37" s="121"/>
      <c r="AJ37" s="121"/>
      <c r="AK37" s="121"/>
      <c r="AL37" s="121"/>
      <c r="AM37" s="121"/>
    </row>
    <row r="38" spans="2:39" ht="12" customHeight="1" x14ac:dyDescent="0.2">
      <c r="B38" s="81"/>
      <c r="C38" s="1"/>
      <c r="D38" s="2"/>
      <c r="E38" s="2"/>
      <c r="F38" s="1"/>
      <c r="G38" s="1"/>
      <c r="H38" s="1"/>
      <c r="I38" s="77"/>
      <c r="J38" s="85"/>
      <c r="K38" s="59"/>
      <c r="L38" s="60"/>
      <c r="M38" s="60"/>
      <c r="N38" s="60"/>
      <c r="O38" s="7"/>
      <c r="P38" s="7"/>
      <c r="R38" s="7"/>
      <c r="S38" s="7"/>
      <c r="T38" s="66"/>
      <c r="U38" s="7"/>
      <c r="V38" s="7"/>
      <c r="Z38" s="111"/>
      <c r="AA38" s="66"/>
      <c r="AB38" s="125"/>
      <c r="AC38" s="10"/>
      <c r="AF38" s="122"/>
      <c r="AG38" s="122"/>
      <c r="AH38" s="122"/>
      <c r="AI38" s="122"/>
      <c r="AJ38" s="123"/>
      <c r="AK38" s="122"/>
      <c r="AL38" s="122"/>
      <c r="AM38" s="123"/>
    </row>
    <row r="39" spans="2:39" ht="12" customHeight="1" x14ac:dyDescent="0.2">
      <c r="B39" s="87" t="s">
        <v>26</v>
      </c>
      <c r="C39" s="1"/>
      <c r="D39" s="2"/>
      <c r="E39" s="2"/>
      <c r="F39" s="1"/>
      <c r="G39" s="1"/>
      <c r="H39" s="1"/>
      <c r="I39" s="5">
        <v>17948978.154469721</v>
      </c>
      <c r="J39" s="82">
        <v>1</v>
      </c>
      <c r="K39" s="59"/>
      <c r="L39" s="60"/>
      <c r="M39" s="60"/>
      <c r="N39" s="60"/>
      <c r="O39" s="67"/>
      <c r="P39" s="67"/>
      <c r="Q39" s="67"/>
      <c r="R39" s="67"/>
      <c r="S39" s="67"/>
      <c r="T39" s="67"/>
      <c r="U39" s="67"/>
      <c r="V39" s="67"/>
      <c r="Z39" s="111"/>
      <c r="AA39" s="66"/>
      <c r="AB39" s="125"/>
      <c r="AF39" s="122"/>
      <c r="AG39" s="122"/>
      <c r="AH39" s="122"/>
      <c r="AI39" s="127"/>
      <c r="AJ39" s="122"/>
      <c r="AK39" s="122"/>
      <c r="AL39" s="122"/>
      <c r="AM39" s="122"/>
    </row>
    <row r="40" spans="2:39" ht="13.5" thickBot="1" x14ac:dyDescent="0.25">
      <c r="B40" s="1" t="s">
        <v>27</v>
      </c>
      <c r="C40" s="1"/>
      <c r="D40" s="2"/>
      <c r="E40" s="2"/>
      <c r="F40" s="77"/>
      <c r="G40" s="1"/>
      <c r="H40" s="1"/>
      <c r="I40" s="88">
        <f>I37-I39</f>
        <v>5940686.5784780234</v>
      </c>
      <c r="J40" s="82">
        <v>1</v>
      </c>
      <c r="K40" s="59"/>
      <c r="L40" s="60"/>
      <c r="M40" s="60"/>
      <c r="N40" s="60"/>
      <c r="O40" s="102"/>
      <c r="P40" s="102"/>
      <c r="Q40" s="108"/>
      <c r="R40" s="102"/>
      <c r="S40" s="102"/>
      <c r="T40" s="102"/>
      <c r="U40" s="102"/>
      <c r="V40" s="102"/>
      <c r="Z40" s="111"/>
      <c r="AA40" s="66"/>
      <c r="AB40" s="125"/>
      <c r="AF40" s="122"/>
      <c r="AG40" s="122"/>
      <c r="AH40" s="122"/>
      <c r="AI40" s="127"/>
      <c r="AJ40" s="122"/>
      <c r="AK40" s="122"/>
      <c r="AL40" s="122"/>
      <c r="AM40" s="122"/>
    </row>
    <row r="41" spans="2:39" ht="12" customHeight="1" thickTop="1" x14ac:dyDescent="0.2">
      <c r="B41" s="1"/>
      <c r="C41" s="1"/>
      <c r="D41" s="2"/>
      <c r="E41" s="2"/>
      <c r="F41" s="77"/>
      <c r="G41" s="1"/>
      <c r="H41" s="1"/>
      <c r="I41" s="89"/>
      <c r="J41" s="90"/>
      <c r="K41" s="59"/>
      <c r="L41" s="60"/>
      <c r="M41" s="60"/>
      <c r="N41" s="60"/>
      <c r="O41" s="91"/>
      <c r="P41" s="7"/>
      <c r="Q41" s="26"/>
      <c r="R41" s="7"/>
      <c r="S41" s="7"/>
      <c r="T41" s="7"/>
      <c r="U41" s="7"/>
      <c r="V41" s="7"/>
      <c r="Z41" s="111"/>
      <c r="AA41" s="66"/>
      <c r="AB41" s="125"/>
      <c r="AC41" s="126"/>
      <c r="AD41" s="120"/>
      <c r="AE41" s="120"/>
      <c r="AF41" s="121"/>
      <c r="AG41" s="121"/>
      <c r="AH41" s="121"/>
      <c r="AI41" s="121"/>
      <c r="AJ41" s="121"/>
      <c r="AK41" s="121"/>
      <c r="AL41" s="121"/>
      <c r="AM41" s="121"/>
    </row>
    <row r="42" spans="2:39" ht="12" customHeight="1" x14ac:dyDescent="0.2">
      <c r="B42" s="1"/>
      <c r="C42" s="1"/>
      <c r="D42" s="2"/>
      <c r="E42" s="2"/>
      <c r="F42" s="77"/>
      <c r="G42" s="2"/>
      <c r="H42" s="2"/>
      <c r="I42" s="79"/>
      <c r="J42" s="23"/>
      <c r="K42" s="59"/>
      <c r="L42" s="60"/>
      <c r="M42" s="60"/>
      <c r="N42" s="60"/>
      <c r="O42" s="92"/>
      <c r="Q42" s="26"/>
      <c r="Z42" s="111"/>
      <c r="AA42" s="66"/>
      <c r="AB42" s="125"/>
      <c r="AC42" s="10"/>
      <c r="AF42" s="122"/>
      <c r="AG42" s="122"/>
      <c r="AH42" s="122"/>
      <c r="AI42" s="122"/>
      <c r="AJ42" s="122"/>
      <c r="AK42" s="122"/>
      <c r="AL42" s="122"/>
      <c r="AM42" s="122"/>
    </row>
    <row r="43" spans="2:39" ht="12" customHeight="1" x14ac:dyDescent="0.2">
      <c r="B43" s="1"/>
      <c r="C43" s="1"/>
      <c r="D43" s="93"/>
      <c r="E43" s="2"/>
      <c r="F43" s="77"/>
      <c r="G43" s="93"/>
      <c r="H43" s="94"/>
      <c r="I43" s="77"/>
      <c r="J43" s="23"/>
      <c r="K43" s="59"/>
      <c r="L43" s="60"/>
      <c r="M43" s="60"/>
      <c r="N43" s="60"/>
      <c r="Z43" s="111"/>
      <c r="AA43" s="66"/>
      <c r="AB43" s="125"/>
      <c r="AF43" s="122"/>
      <c r="AG43" s="122"/>
      <c r="AH43" s="122"/>
      <c r="AI43" s="122"/>
      <c r="AJ43" s="122"/>
      <c r="AK43" s="122"/>
      <c r="AL43" s="122"/>
      <c r="AM43" s="122"/>
    </row>
    <row r="44" spans="2:39" ht="12" customHeight="1" x14ac:dyDescent="0.2">
      <c r="B44" s="87"/>
      <c r="C44" s="1"/>
      <c r="D44" s="2"/>
      <c r="E44" s="2"/>
      <c r="F44" s="77"/>
      <c r="G44" s="2"/>
      <c r="H44" s="2"/>
      <c r="I44" s="79"/>
      <c r="J44" s="23"/>
      <c r="K44" s="59"/>
      <c r="L44" s="60"/>
      <c r="M44" s="60"/>
      <c r="N44" s="60"/>
      <c r="P44" s="95"/>
      <c r="Z44" s="111"/>
      <c r="AA44" s="66"/>
      <c r="AB44" s="125"/>
      <c r="AF44" s="122"/>
      <c r="AG44" s="122"/>
      <c r="AH44" s="122"/>
      <c r="AI44" s="122"/>
      <c r="AJ44" s="122"/>
      <c r="AK44" s="122"/>
      <c r="AL44" s="122"/>
      <c r="AM44" s="122"/>
    </row>
    <row r="45" spans="2:39" ht="12" customHeight="1" x14ac:dyDescent="0.2">
      <c r="B45" s="1"/>
      <c r="C45" s="1"/>
      <c r="D45" s="2"/>
      <c r="E45" s="2"/>
      <c r="F45" s="77"/>
      <c r="G45" s="2"/>
      <c r="H45" s="2"/>
      <c r="I45" s="79"/>
      <c r="J45" s="23"/>
      <c r="K45" s="59"/>
      <c r="L45" s="60"/>
      <c r="M45" s="60"/>
      <c r="N45" s="60"/>
      <c r="Z45" s="111"/>
      <c r="AA45" s="66"/>
      <c r="AB45" s="125"/>
      <c r="AC45" s="126"/>
      <c r="AD45" s="120"/>
      <c r="AE45" s="120"/>
      <c r="AF45" s="121"/>
      <c r="AG45" s="121"/>
      <c r="AH45" s="121"/>
      <c r="AI45" s="121"/>
      <c r="AJ45" s="121"/>
      <c r="AK45" s="121"/>
      <c r="AL45" s="121"/>
      <c r="AM45" s="121"/>
    </row>
    <row r="46" spans="2:39" ht="12" customHeight="1" x14ac:dyDescent="0.2">
      <c r="J46" s="23"/>
      <c r="K46" s="59"/>
      <c r="L46" s="60"/>
      <c r="M46" s="60"/>
      <c r="N46" s="60"/>
      <c r="Z46" s="111"/>
      <c r="AA46" s="66"/>
      <c r="AB46" s="125"/>
      <c r="AC46" s="10"/>
      <c r="AF46" s="122"/>
      <c r="AG46" s="122"/>
      <c r="AH46" s="122"/>
      <c r="AI46" s="122"/>
      <c r="AJ46" s="122"/>
      <c r="AK46" s="122"/>
      <c r="AL46" s="122"/>
      <c r="AM46" s="122"/>
    </row>
    <row r="47" spans="2:39" ht="12" customHeight="1" x14ac:dyDescent="0.2">
      <c r="J47" s="23"/>
      <c r="K47" s="59"/>
      <c r="L47" s="60"/>
      <c r="M47" s="60"/>
      <c r="N47" s="60"/>
      <c r="Z47" s="111"/>
      <c r="AA47" s="66"/>
      <c r="AB47" s="125"/>
      <c r="AF47" s="122"/>
      <c r="AG47" s="122"/>
      <c r="AH47" s="122"/>
      <c r="AI47" s="122"/>
      <c r="AJ47" s="122"/>
      <c r="AK47" s="122"/>
      <c r="AL47" s="122"/>
      <c r="AM47" s="122"/>
    </row>
    <row r="48" spans="2:39" ht="12" customHeight="1" x14ac:dyDescent="0.2">
      <c r="J48" s="23"/>
      <c r="K48" s="59"/>
      <c r="L48" s="60"/>
      <c r="M48" s="60"/>
      <c r="N48" s="60"/>
      <c r="Z48" s="111"/>
      <c r="AA48" s="66"/>
      <c r="AB48" s="125"/>
      <c r="AF48" s="122"/>
      <c r="AG48" s="122"/>
      <c r="AH48" s="122"/>
      <c r="AI48" s="122"/>
      <c r="AJ48" s="122"/>
      <c r="AK48" s="122"/>
      <c r="AL48" s="122"/>
      <c r="AM48" s="122"/>
    </row>
    <row r="49" spans="1:39" ht="12" customHeight="1" x14ac:dyDescent="0.2">
      <c r="B49" s="96"/>
      <c r="J49" s="23"/>
      <c r="K49" s="59"/>
      <c r="L49" s="60"/>
      <c r="M49" s="60"/>
      <c r="N49" s="60"/>
      <c r="Z49" s="111"/>
      <c r="AA49" s="66"/>
      <c r="AB49" s="125"/>
      <c r="AC49" s="126"/>
      <c r="AD49" s="120"/>
      <c r="AE49" s="120"/>
      <c r="AF49" s="121"/>
      <c r="AG49" s="121"/>
      <c r="AH49" s="121"/>
      <c r="AI49" s="121"/>
      <c r="AJ49" s="121"/>
      <c r="AK49" s="121"/>
      <c r="AL49" s="121"/>
      <c r="AM49" s="121"/>
    </row>
    <row r="50" spans="1:39" ht="12" customHeight="1" x14ac:dyDescent="0.2">
      <c r="J50" s="23"/>
      <c r="K50" s="59"/>
      <c r="L50" s="60"/>
      <c r="M50" s="60"/>
      <c r="N50" s="60"/>
      <c r="Z50" s="111"/>
      <c r="AA50" s="66"/>
      <c r="AB50" s="125"/>
      <c r="AC50" s="10"/>
      <c r="AF50" s="122"/>
      <c r="AG50" s="122"/>
      <c r="AH50" s="122"/>
      <c r="AI50" s="122"/>
      <c r="AJ50" s="122"/>
      <c r="AK50" s="122"/>
      <c r="AL50" s="122"/>
      <c r="AM50" s="122"/>
    </row>
    <row r="51" spans="1:39" ht="12" customHeight="1" x14ac:dyDescent="0.2">
      <c r="J51" s="23"/>
      <c r="K51" s="59"/>
      <c r="L51" s="60"/>
      <c r="M51" s="60"/>
      <c r="N51" s="60"/>
      <c r="Z51" s="111"/>
      <c r="AA51" s="66"/>
      <c r="AB51" s="125"/>
      <c r="AF51" s="122"/>
      <c r="AG51" s="122"/>
      <c r="AH51" s="122"/>
      <c r="AI51" s="122"/>
      <c r="AJ51" s="122"/>
      <c r="AK51" s="122"/>
      <c r="AL51" s="122"/>
      <c r="AM51" s="122"/>
    </row>
    <row r="52" spans="1:39" ht="12" customHeight="1" x14ac:dyDescent="0.2">
      <c r="J52" s="23"/>
      <c r="K52" s="59"/>
      <c r="L52" s="60"/>
      <c r="M52" s="60"/>
      <c r="N52" s="60"/>
      <c r="Z52" s="111"/>
      <c r="AA52" s="66"/>
      <c r="AB52" s="125"/>
      <c r="AF52" s="122"/>
      <c r="AG52" s="122"/>
      <c r="AH52" s="122"/>
      <c r="AI52" s="122"/>
      <c r="AJ52" s="122"/>
      <c r="AK52" s="122"/>
      <c r="AL52" s="122"/>
      <c r="AM52" s="122"/>
    </row>
    <row r="53" spans="1:39" ht="12" customHeight="1" thickBot="1" x14ac:dyDescent="0.25">
      <c r="A53" s="1"/>
      <c r="B53" s="21" t="s">
        <v>28</v>
      </c>
      <c r="C53" s="1"/>
      <c r="D53" s="2"/>
      <c r="E53" s="2"/>
      <c r="F53" s="1"/>
      <c r="G53" s="2"/>
      <c r="H53" s="2"/>
      <c r="I53" s="2"/>
      <c r="J53" s="18"/>
      <c r="K53" s="19"/>
      <c r="L53" s="20"/>
      <c r="M53" s="20"/>
      <c r="N53" s="20"/>
      <c r="Z53" s="111"/>
      <c r="AA53" s="66"/>
      <c r="AB53" s="125"/>
      <c r="AC53" s="126"/>
      <c r="AD53" s="120"/>
      <c r="AE53" s="120"/>
      <c r="AF53" s="121"/>
      <c r="AG53" s="121"/>
      <c r="AH53" s="121"/>
      <c r="AI53" s="121"/>
      <c r="AJ53" s="121"/>
      <c r="AK53" s="121"/>
      <c r="AL53" s="121"/>
      <c r="AM53" s="121"/>
    </row>
    <row r="54" spans="1:39" ht="12" customHeight="1" x14ac:dyDescent="0.2">
      <c r="A54" s="130" t="s">
        <v>29</v>
      </c>
      <c r="B54" s="131"/>
      <c r="C54" s="131"/>
      <c r="D54" s="131"/>
      <c r="E54" s="131"/>
      <c r="F54" s="131"/>
      <c r="G54" s="131"/>
      <c r="H54" s="131"/>
      <c r="I54" s="131"/>
      <c r="J54" s="132"/>
      <c r="K54" s="59"/>
      <c r="L54" s="60"/>
      <c r="M54" s="60"/>
      <c r="N54" s="60"/>
      <c r="Z54" s="111"/>
      <c r="AA54" s="66"/>
      <c r="AB54" s="125"/>
      <c r="AC54" s="10"/>
      <c r="AF54" s="122"/>
      <c r="AG54" s="122"/>
      <c r="AH54" s="122"/>
      <c r="AI54" s="122"/>
      <c r="AJ54" s="122"/>
      <c r="AK54" s="122"/>
      <c r="AL54" s="122"/>
      <c r="AM54" s="122"/>
    </row>
    <row r="55" spans="1:39" ht="12" customHeight="1" x14ac:dyDescent="0.2">
      <c r="A55" s="133"/>
      <c r="B55" s="134"/>
      <c r="C55" s="134"/>
      <c r="D55" s="134"/>
      <c r="E55" s="134"/>
      <c r="F55" s="134"/>
      <c r="G55" s="134"/>
      <c r="H55" s="134"/>
      <c r="I55" s="134"/>
      <c r="J55" s="135"/>
      <c r="K55" s="59"/>
      <c r="L55" s="60"/>
      <c r="M55" s="60"/>
      <c r="N55" s="60"/>
      <c r="Z55" s="111"/>
      <c r="AA55" s="66"/>
      <c r="AB55" s="125"/>
      <c r="AF55" s="122"/>
      <c r="AG55" s="122"/>
      <c r="AH55" s="122"/>
      <c r="AI55" s="122"/>
      <c r="AJ55" s="122"/>
      <c r="AK55" s="122"/>
      <c r="AL55" s="122"/>
      <c r="AM55" s="122"/>
    </row>
    <row r="56" spans="1:39" ht="12" customHeight="1" x14ac:dyDescent="0.2">
      <c r="A56" s="133"/>
      <c r="B56" s="134"/>
      <c r="C56" s="134"/>
      <c r="D56" s="134"/>
      <c r="E56" s="134"/>
      <c r="F56" s="134"/>
      <c r="G56" s="134"/>
      <c r="H56" s="134"/>
      <c r="I56" s="134"/>
      <c r="J56" s="135"/>
      <c r="K56" s="59"/>
      <c r="L56" s="60"/>
      <c r="M56" s="60"/>
      <c r="N56" s="60"/>
      <c r="Z56" s="111"/>
      <c r="AA56" s="66"/>
      <c r="AB56" s="125"/>
      <c r="AF56" s="122"/>
      <c r="AG56" s="122"/>
      <c r="AH56" s="122"/>
      <c r="AI56" s="122"/>
      <c r="AJ56" s="122"/>
      <c r="AK56" s="122"/>
      <c r="AL56" s="122"/>
      <c r="AM56" s="122"/>
    </row>
    <row r="57" spans="1:39" ht="12" customHeight="1" x14ac:dyDescent="0.2">
      <c r="A57" s="133"/>
      <c r="B57" s="134"/>
      <c r="C57" s="134"/>
      <c r="D57" s="134"/>
      <c r="E57" s="134"/>
      <c r="F57" s="134"/>
      <c r="G57" s="134"/>
      <c r="H57" s="134"/>
      <c r="I57" s="134"/>
      <c r="J57" s="135"/>
      <c r="K57" s="59"/>
      <c r="L57" s="60"/>
      <c r="M57" s="60"/>
      <c r="N57" s="60"/>
      <c r="Z57" s="111"/>
      <c r="AA57" s="66"/>
      <c r="AB57" s="125"/>
    </row>
    <row r="58" spans="1:39" ht="12" customHeight="1" x14ac:dyDescent="0.2">
      <c r="A58" s="133"/>
      <c r="B58" s="134"/>
      <c r="C58" s="134"/>
      <c r="D58" s="134"/>
      <c r="E58" s="134"/>
      <c r="F58" s="134"/>
      <c r="G58" s="134"/>
      <c r="H58" s="134"/>
      <c r="I58" s="134"/>
      <c r="J58" s="135"/>
      <c r="K58" s="59"/>
      <c r="L58" s="60"/>
      <c r="M58" s="60"/>
      <c r="N58" s="60"/>
      <c r="Z58" s="111"/>
      <c r="AA58" s="66"/>
      <c r="AB58" s="125"/>
      <c r="AF58" s="11"/>
      <c r="AG58" s="11"/>
      <c r="AH58" s="11"/>
      <c r="AI58" s="11"/>
      <c r="AJ58" s="11"/>
      <c r="AK58" s="11"/>
      <c r="AL58" s="11"/>
      <c r="AM58" s="11"/>
    </row>
    <row r="59" spans="1:39" ht="12" customHeight="1" x14ac:dyDescent="0.2">
      <c r="A59" s="133"/>
      <c r="B59" s="134"/>
      <c r="C59" s="134"/>
      <c r="D59" s="134"/>
      <c r="E59" s="134"/>
      <c r="F59" s="134"/>
      <c r="G59" s="134"/>
      <c r="H59" s="134"/>
      <c r="I59" s="134"/>
      <c r="J59" s="135"/>
      <c r="K59" s="59"/>
      <c r="L59" s="60"/>
      <c r="M59" s="60"/>
      <c r="N59" s="60"/>
      <c r="Z59" s="111"/>
      <c r="AA59" s="66"/>
      <c r="AB59" s="125"/>
      <c r="AC59" s="116"/>
      <c r="AD59" s="117"/>
      <c r="AE59" s="117"/>
      <c r="AF59" s="118"/>
      <c r="AG59" s="118"/>
      <c r="AH59" s="118"/>
      <c r="AI59" s="118"/>
      <c r="AJ59" s="118"/>
      <c r="AK59" s="118"/>
      <c r="AL59" s="118"/>
      <c r="AM59" s="118"/>
    </row>
    <row r="60" spans="1:39" ht="12" customHeight="1" x14ac:dyDescent="0.2">
      <c r="A60" s="133"/>
      <c r="B60" s="134"/>
      <c r="C60" s="134"/>
      <c r="D60" s="134"/>
      <c r="E60" s="134"/>
      <c r="F60" s="134"/>
      <c r="G60" s="134"/>
      <c r="H60" s="134"/>
      <c r="I60" s="134"/>
      <c r="J60" s="135"/>
      <c r="K60" s="59"/>
      <c r="L60" s="60"/>
      <c r="M60" s="60"/>
      <c r="N60" s="60"/>
      <c r="O60" s="67"/>
      <c r="Z60" s="111"/>
      <c r="AA60" s="66"/>
      <c r="AB60" s="125"/>
      <c r="AC60" s="119"/>
      <c r="AD60" s="120"/>
      <c r="AE60" s="120"/>
      <c r="AF60" s="121"/>
      <c r="AG60" s="121"/>
      <c r="AH60" s="121"/>
      <c r="AI60" s="121"/>
      <c r="AJ60" s="121"/>
      <c r="AK60" s="121"/>
      <c r="AL60" s="121"/>
      <c r="AM60" s="121"/>
    </row>
    <row r="61" spans="1:39" ht="12" customHeight="1" x14ac:dyDescent="0.2">
      <c r="A61" s="133"/>
      <c r="B61" s="134"/>
      <c r="C61" s="134"/>
      <c r="D61" s="134"/>
      <c r="E61" s="134"/>
      <c r="F61" s="134"/>
      <c r="G61" s="134"/>
      <c r="H61" s="134"/>
      <c r="I61" s="134"/>
      <c r="J61" s="135"/>
      <c r="K61" s="59"/>
      <c r="L61" s="60"/>
      <c r="M61" s="60"/>
      <c r="N61" s="60"/>
      <c r="Z61" s="111"/>
      <c r="AA61" s="66"/>
      <c r="AB61" s="125"/>
      <c r="AC61" s="10"/>
      <c r="AF61" s="122"/>
      <c r="AG61" s="122"/>
      <c r="AH61" s="122"/>
      <c r="AI61" s="122"/>
      <c r="AJ61" s="122"/>
      <c r="AK61" s="122"/>
      <c r="AL61" s="122"/>
      <c r="AM61" s="122"/>
    </row>
    <row r="62" spans="1:39" ht="12" customHeight="1" thickBot="1" x14ac:dyDescent="0.25">
      <c r="A62" s="136"/>
      <c r="B62" s="137"/>
      <c r="C62" s="137"/>
      <c r="D62" s="137"/>
      <c r="E62" s="137"/>
      <c r="F62" s="137"/>
      <c r="G62" s="137"/>
      <c r="H62" s="137"/>
      <c r="I62" s="137"/>
      <c r="J62" s="138"/>
      <c r="K62" s="59"/>
      <c r="L62" s="60"/>
      <c r="M62" s="60"/>
      <c r="N62" s="60"/>
      <c r="Z62" s="111"/>
      <c r="AA62" s="66"/>
      <c r="AB62" s="125"/>
      <c r="AF62" s="122"/>
      <c r="AG62" s="122"/>
      <c r="AH62" s="122"/>
      <c r="AI62" s="122"/>
      <c r="AJ62" s="122"/>
      <c r="AK62" s="122"/>
      <c r="AL62" s="122"/>
      <c r="AM62" s="122"/>
    </row>
  </sheetData>
  <sheetProtection formatCells="0" formatColumns="0" formatRows="0"/>
  <mergeCells count="1">
    <mergeCell ref="A54:J62"/>
  </mergeCells>
  <dataValidations count="3">
    <dataValidation type="list" allowBlank="1" showInputMessage="1" showErrorMessage="1" errorTitle="Adjustment Type Entry Error" error="An invalid adjustment type was entered._x000a__x000a_Valid values are 1, 2, or 3." sqref="E10 E14:E53">
      <formula1>"1,2,3"</formula1>
    </dataValidation>
    <dataValidation type="list" allowBlank="1" showInputMessage="1" showErrorMessage="1" errorTitle="Account Input Error" error="The account number entered is not valid." sqref="D10:D53">
      <formula1>ValidAccount</formula1>
    </dataValidation>
    <dataValidation allowBlank="1" showInputMessage="1" showErrorMessage="1" errorTitle="Adjustment Type Entry Error" error="An invalid adjustment type was entered._x000a__x000a_Valid values are 1, 2, or 3." sqref="E11:E13"/>
  </dataValidations>
  <pageMargins left="0.7" right="0.7" top="0.75" bottom="0.75" header="0.3" footer="0.3"/>
  <pageSetup scale="85" fitToHeight="0" orientation="portrait" r:id="rId1"/>
  <headerFooter alignWithMargins="0"/>
  <colBreaks count="1" manualBreakCount="1">
    <brk id="14" max="1048575" man="1"/>
  </colBreaks>
  <ignoredErrors>
    <ignoredError sqref="J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2020-02-28T08:00:00+00:00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7FB008ED-D9D9-4E81-A141-331FD753FB78}"/>
</file>

<file path=customXml/itemProps2.xml><?xml version="1.0" encoding="utf-8"?>
<ds:datastoreItem xmlns:ds="http://schemas.openxmlformats.org/officeDocument/2006/customXml" ds:itemID="{550C0556-FF36-4C27-96C9-CFCFCC4E0EF6}"/>
</file>

<file path=customXml/itemProps3.xml><?xml version="1.0" encoding="utf-8"?>
<ds:datastoreItem xmlns:ds="http://schemas.openxmlformats.org/officeDocument/2006/customXml" ds:itemID="{9524298C-0E81-4FA7-A95A-65CA5320130F}"/>
</file>

<file path=customXml/itemProps4.xml><?xml version="1.0" encoding="utf-8"?>
<ds:datastoreItem xmlns:ds="http://schemas.openxmlformats.org/officeDocument/2006/customXml" ds:itemID="{2AEF8B15-E6CE-405B-AC82-FF30AA76B4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7.1</vt:lpstr>
      <vt:lpstr>'Page 7.1'!Print_Area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2019-11-25T16:42:57Z</dcterms:created>
  <dcterms:modified xsi:type="dcterms:W3CDTF">2019-12-05T23:51:05Z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