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Energy Section Work\PSE\0000000000   UE-170033 PSE GRC\Jing Testimony\"/>
    </mc:Choice>
  </mc:AlternateContent>
  <bookViews>
    <workbookView xWindow="0" yWindow="0" windowWidth="15360" windowHeight="6720"/>
  </bookViews>
  <sheets>
    <sheet name="2007-2016" sheetId="2" r:id="rId1"/>
  </sheets>
  <calcPr calcId="152511" calcMode="autoNoTable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1" i="2" l="1"/>
  <c r="E21" i="2" l="1"/>
  <c r="F21" i="2"/>
  <c r="G21" i="2"/>
  <c r="H21" i="2"/>
  <c r="I21" i="2"/>
  <c r="J21" i="2"/>
  <c r="K21" i="2"/>
  <c r="D21" i="2"/>
</calcChain>
</file>

<file path=xl/sharedStrings.xml><?xml version="1.0" encoding="utf-8"?>
<sst xmlns="http://schemas.openxmlformats.org/spreadsheetml/2006/main" count="42" uniqueCount="38">
  <si>
    <t>UE-080563</t>
  </si>
  <si>
    <t>UE-090476</t>
  </si>
  <si>
    <t>UE-100520</t>
  </si>
  <si>
    <t>UE-110599</t>
  </si>
  <si>
    <t>UE-120441</t>
  </si>
  <si>
    <t>UE-130471</t>
  </si>
  <si>
    <t>UE-140526</t>
  </si>
  <si>
    <t>UE-150523</t>
  </si>
  <si>
    <t>UE-160459</t>
  </si>
  <si>
    <t xml:space="preserve">CY 2007 </t>
  </si>
  <si>
    <t>CY 2008</t>
  </si>
  <si>
    <t>CY 2009</t>
  </si>
  <si>
    <t>CY 2010</t>
  </si>
  <si>
    <t>CY 2011</t>
  </si>
  <si>
    <t>CY 2012</t>
  </si>
  <si>
    <t>CY 2013</t>
  </si>
  <si>
    <t>CY 2014</t>
  </si>
  <si>
    <t>CY 2015</t>
  </si>
  <si>
    <t xml:space="preserve">Fixed </t>
  </si>
  <si>
    <t>Variable</t>
  </si>
  <si>
    <t>Total Power Cost Recovery</t>
  </si>
  <si>
    <t>Adjustments</t>
  </si>
  <si>
    <t>Return on Production Rate Base</t>
  </si>
  <si>
    <t>Return on Regulatory Assets</t>
  </si>
  <si>
    <t>Fixed Cost</t>
  </si>
  <si>
    <t>Variable Cost</t>
  </si>
  <si>
    <t>Hedging Cost</t>
  </si>
  <si>
    <t>Out</t>
  </si>
  <si>
    <t>Total Fixed Production Cost</t>
  </si>
  <si>
    <t>Total Variable Production Cost</t>
  </si>
  <si>
    <t>Percent Change</t>
  </si>
  <si>
    <t>Cost Classification</t>
  </si>
  <si>
    <t>Production Cost</t>
  </si>
  <si>
    <t>Number of Customers</t>
  </si>
  <si>
    <t>UE-161135</t>
  </si>
  <si>
    <t xml:space="preserve">CY2016 </t>
  </si>
  <si>
    <t>PSE Production Cost Trend Analysis 
2007-2016</t>
  </si>
  <si>
    <t xml:space="preserve">Note: 
* The fixed production costs are compiled from annual Power Cost Adjustment filings from 2008 to 2017.  Under the settlement agreement in UE-1301617, certain cost items were re-classified between the fixed and variable cost categories.  The information here reflects the re-classification.  
* The customer growth data is from PSE Response to UTC Staff Data Request No. 265.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</si>
</sst>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  <numFmt numFmtId="166" formatCode="0.0%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Times New Roman"/>
      <family val="1"/>
    </font>
    <font>
      <b/>
      <sz val="11"/>
      <name val="Times New Roman"/>
      <family val="1"/>
    </font>
    <font>
      <b/>
      <sz val="11"/>
      <color theme="4" tint="-0.249977111117893"/>
      <name val="Times New Roman"/>
      <family val="1"/>
    </font>
    <font>
      <sz val="10"/>
      <name val="Times New Roman"/>
      <family val="1"/>
    </font>
    <font>
      <sz val="11"/>
      <color theme="4" tint="-0.249977111117893"/>
      <name val="Times New Roman"/>
      <family val="1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i/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/>
      <top/>
      <bottom style="double">
        <color indexed="64"/>
      </bottom>
      <diagonal/>
    </border>
    <border>
      <left/>
      <right style="thin">
        <color auto="1"/>
      </right>
      <top/>
      <bottom style="double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auto="1"/>
      </right>
      <top style="double">
        <color indexed="64"/>
      </top>
      <bottom/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</cellStyleXfs>
  <cellXfs count="61">
    <xf numFmtId="0" fontId="0" fillId="0" borderId="0" xfId="0"/>
    <xf numFmtId="0" fontId="3" fillId="0" borderId="0" xfId="0" applyFont="1"/>
    <xf numFmtId="164" fontId="3" fillId="0" borderId="0" xfId="1" applyNumberFormat="1" applyFont="1"/>
    <xf numFmtId="164" fontId="3" fillId="0" borderId="0" xfId="0" applyNumberFormat="1" applyFont="1"/>
    <xf numFmtId="0" fontId="5" fillId="0" borderId="0" xfId="0" applyFont="1"/>
    <xf numFmtId="0" fontId="6" fillId="0" borderId="0" xfId="4" applyFont="1" applyFill="1"/>
    <xf numFmtId="0" fontId="7" fillId="0" borderId="0" xfId="0" applyFont="1"/>
    <xf numFmtId="164" fontId="7" fillId="0" borderId="0" xfId="1" applyNumberFormat="1" applyFont="1"/>
    <xf numFmtId="164" fontId="7" fillId="0" borderId="0" xfId="0" applyNumberFormat="1" applyFont="1"/>
    <xf numFmtId="0" fontId="4" fillId="0" borderId="0" xfId="0" applyFont="1"/>
    <xf numFmtId="0" fontId="9" fillId="0" borderId="2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11" fillId="0" borderId="0" xfId="0" applyFont="1"/>
    <xf numFmtId="0" fontId="12" fillId="0" borderId="15" xfId="0" applyFont="1" applyFill="1" applyBorder="1" applyAlignment="1">
      <alignment horizontal="center"/>
    </xf>
    <xf numFmtId="0" fontId="12" fillId="0" borderId="16" xfId="0" applyFont="1" applyFill="1" applyBorder="1" applyAlignment="1">
      <alignment vertical="center"/>
    </xf>
    <xf numFmtId="165" fontId="9" fillId="0" borderId="4" xfId="0" applyNumberFormat="1" applyFont="1" applyFill="1" applyBorder="1" applyAlignment="1">
      <alignment horizontal="center" vertical="center" wrapText="1"/>
    </xf>
    <xf numFmtId="0" fontId="12" fillId="0" borderId="12" xfId="0" applyFont="1" applyFill="1" applyBorder="1" applyAlignment="1">
      <alignment vertical="center" wrapText="1"/>
    </xf>
    <xf numFmtId="0" fontId="11" fillId="0" borderId="5" xfId="0" applyFont="1" applyFill="1" applyBorder="1" applyAlignment="1">
      <alignment horizontal="left" vertical="center"/>
    </xf>
    <xf numFmtId="165" fontId="9" fillId="0" borderId="5" xfId="0" applyNumberFormat="1" applyFont="1" applyFill="1" applyBorder="1" applyAlignment="1">
      <alignment horizontal="center" vertical="center" wrapText="1"/>
    </xf>
    <xf numFmtId="166" fontId="10" fillId="0" borderId="5" xfId="2" applyNumberFormat="1" applyFont="1" applyFill="1" applyBorder="1" applyAlignment="1">
      <alignment horizontal="right" vertical="center" wrapText="1"/>
    </xf>
    <xf numFmtId="0" fontId="13" fillId="0" borderId="0" xfId="0" applyFont="1" applyAlignment="1">
      <alignment horizontal="left" vertical="top" wrapText="1"/>
    </xf>
    <xf numFmtId="0" fontId="11" fillId="0" borderId="1" xfId="0" applyFont="1" applyFill="1" applyBorder="1" applyAlignment="1">
      <alignment horizontal="left" vertical="center"/>
    </xf>
    <xf numFmtId="0" fontId="12" fillId="0" borderId="11" xfId="0" applyFont="1" applyFill="1" applyBorder="1" applyAlignment="1">
      <alignment horizontal="left" vertical="center"/>
    </xf>
    <xf numFmtId="0" fontId="11" fillId="0" borderId="13" xfId="0" applyFont="1" applyFill="1" applyBorder="1" applyAlignment="1">
      <alignment horizontal="left" vertical="center"/>
    </xf>
    <xf numFmtId="0" fontId="11" fillId="0" borderId="10" xfId="0" applyFont="1" applyFill="1" applyBorder="1" applyAlignment="1">
      <alignment horizontal="left" vertical="center"/>
    </xf>
    <xf numFmtId="0" fontId="11" fillId="0" borderId="9" xfId="0" applyFont="1" applyFill="1" applyBorder="1" applyAlignment="1">
      <alignment horizontal="left" vertical="center"/>
    </xf>
    <xf numFmtId="0" fontId="11" fillId="0" borderId="7" xfId="0" applyFont="1" applyFill="1" applyBorder="1" applyAlignment="1">
      <alignment horizontal="left" vertical="center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13" fillId="0" borderId="0" xfId="0" applyFont="1" applyAlignment="1">
      <alignment horizontal="left" vertical="top" wrapText="1"/>
    </xf>
    <xf numFmtId="0" fontId="12" fillId="0" borderId="3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horizontal="center" vertical="center"/>
    </xf>
    <xf numFmtId="0" fontId="12" fillId="0" borderId="9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12" fillId="0" borderId="17" xfId="0" applyFont="1" applyFill="1" applyBorder="1" applyAlignment="1">
      <alignment horizontal="center"/>
    </xf>
    <xf numFmtId="0" fontId="12" fillId="0" borderId="19" xfId="0" applyFont="1" applyFill="1" applyBorder="1" applyAlignment="1">
      <alignment horizontal="center"/>
    </xf>
    <xf numFmtId="0" fontId="12" fillId="0" borderId="12" xfId="0" applyFont="1" applyFill="1" applyBorder="1" applyAlignment="1">
      <alignment horizontal="center"/>
    </xf>
    <xf numFmtId="0" fontId="12" fillId="0" borderId="6" xfId="0" applyFont="1" applyFill="1" applyBorder="1" applyAlignment="1">
      <alignment horizontal="center"/>
    </xf>
    <xf numFmtId="0" fontId="12" fillId="0" borderId="15" xfId="0" applyFont="1" applyFill="1" applyBorder="1" applyAlignment="1">
      <alignment horizontal="center"/>
    </xf>
    <xf numFmtId="0" fontId="12" fillId="0" borderId="18" xfId="0" applyFont="1" applyFill="1" applyBorder="1" applyAlignment="1">
      <alignment horizontal="center" vertical="center"/>
    </xf>
    <xf numFmtId="0" fontId="12" fillId="0" borderId="8" xfId="0" applyFont="1" applyFill="1" applyBorder="1" applyAlignment="1">
      <alignment horizontal="center" vertical="center"/>
    </xf>
    <xf numFmtId="0" fontId="11" fillId="0" borderId="13" xfId="0" applyFont="1" applyFill="1" applyBorder="1" applyAlignment="1">
      <alignment horizontal="center" vertical="center"/>
    </xf>
    <xf numFmtId="0" fontId="11" fillId="0" borderId="14" xfId="0" applyFont="1" applyFill="1" applyBorder="1" applyAlignment="1">
      <alignment horizontal="center" vertical="center"/>
    </xf>
    <xf numFmtId="165" fontId="10" fillId="2" borderId="2" xfId="3" applyNumberFormat="1" applyFont="1" applyFill="1" applyBorder="1" applyAlignment="1">
      <alignment horizontal="center" vertical="center" wrapText="1"/>
    </xf>
    <xf numFmtId="165" fontId="9" fillId="2" borderId="3" xfId="3" applyNumberFormat="1" applyFont="1" applyFill="1" applyBorder="1" applyAlignment="1">
      <alignment horizontal="center" vertical="center" wrapText="1"/>
    </xf>
    <xf numFmtId="165" fontId="10" fillId="2" borderId="7" xfId="3" applyNumberFormat="1" applyFont="1" applyFill="1" applyBorder="1" applyAlignment="1">
      <alignment horizontal="right" vertical="center" wrapText="1"/>
    </xf>
    <xf numFmtId="166" fontId="10" fillId="2" borderId="7" xfId="2" applyNumberFormat="1" applyFont="1" applyFill="1" applyBorder="1" applyAlignment="1">
      <alignment horizontal="right" vertical="center" wrapText="1"/>
    </xf>
    <xf numFmtId="165" fontId="10" fillId="2" borderId="18" xfId="3" applyNumberFormat="1" applyFont="1" applyFill="1" applyBorder="1" applyAlignment="1">
      <alignment horizontal="center" vertical="center" wrapText="1"/>
    </xf>
    <xf numFmtId="165" fontId="10" fillId="2" borderId="5" xfId="3" applyNumberFormat="1" applyFont="1" applyFill="1" applyBorder="1" applyAlignment="1">
      <alignment horizontal="center" vertical="center" wrapText="1"/>
    </xf>
    <xf numFmtId="165" fontId="9" fillId="2" borderId="7" xfId="3" applyNumberFormat="1" applyFont="1" applyFill="1" applyBorder="1" applyAlignment="1">
      <alignment horizontal="right" vertical="center" wrapText="1"/>
    </xf>
    <xf numFmtId="165" fontId="10" fillId="2" borderId="9" xfId="3" applyNumberFormat="1" applyFont="1" applyFill="1" applyBorder="1" applyAlignment="1">
      <alignment horizontal="center" vertical="center" wrapText="1"/>
    </xf>
    <xf numFmtId="165" fontId="10" fillId="2" borderId="4" xfId="3" applyNumberFormat="1" applyFont="1" applyFill="1" applyBorder="1" applyAlignment="1">
      <alignment horizontal="center" vertical="center" wrapText="1"/>
    </xf>
    <xf numFmtId="165" fontId="9" fillId="2" borderId="9" xfId="0" applyNumberFormat="1" applyFont="1" applyFill="1" applyBorder="1" applyAlignment="1">
      <alignment horizontal="center" vertical="center" wrapText="1"/>
    </xf>
  </cellXfs>
  <cellStyles count="5">
    <cellStyle name="Comma" xfId="3" builtinId="3"/>
    <cellStyle name="Currency" xfId="1" builtinId="4"/>
    <cellStyle name="Normal" xfId="0" builtinId="0"/>
    <cellStyle name="Normal 45" xfId="4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en-US"/>
              <a:t>Puget Sound Energy Fixed Production Cost</a:t>
            </a:r>
          </a:p>
          <a:p>
            <a:pPr>
              <a:defRPr/>
            </a:pPr>
            <a:r>
              <a:rPr lang="en-US"/>
              <a:t>(2007-2016)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'2007-2016'!$B$6</c:f>
              <c:strCache>
                <c:ptCount val="1"/>
                <c:pt idx="0">
                  <c:v>Return on Production Rate Base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'2007-2016'!$C$5:$L$5</c:f>
              <c:strCache>
                <c:ptCount val="10"/>
                <c:pt idx="0">
                  <c:v>CY 2007 </c:v>
                </c:pt>
                <c:pt idx="1">
                  <c:v>CY 2008</c:v>
                </c:pt>
                <c:pt idx="2">
                  <c:v>CY 2009</c:v>
                </c:pt>
                <c:pt idx="3">
                  <c:v>CY 2010</c:v>
                </c:pt>
                <c:pt idx="4">
                  <c:v>CY 2011</c:v>
                </c:pt>
                <c:pt idx="5">
                  <c:v>CY 2012</c:v>
                </c:pt>
                <c:pt idx="6">
                  <c:v>CY 2013</c:v>
                </c:pt>
                <c:pt idx="7">
                  <c:v>CY 2014</c:v>
                </c:pt>
                <c:pt idx="8">
                  <c:v>CY 2015</c:v>
                </c:pt>
                <c:pt idx="9">
                  <c:v>CY2016 </c:v>
                </c:pt>
              </c:strCache>
            </c:strRef>
          </c:cat>
          <c:val>
            <c:numRef>
              <c:f>'2007-2016'!$C$6:$L$6</c:f>
              <c:numCache>
                <c:formatCode>_(* #,##0_);_(* \(#,##0\);_(* "-"??_);_(@_)</c:formatCode>
                <c:ptCount val="10"/>
              </c:numCache>
            </c:numRef>
          </c:val>
        </c:ser>
        <c:ser>
          <c:idx val="1"/>
          <c:order val="1"/>
          <c:tx>
            <c:strRef>
              <c:f>'2007-2016'!$B$7</c:f>
              <c:strCache>
                <c:ptCount val="1"/>
                <c:pt idx="0">
                  <c:v>Fixed Cost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'2007-2016'!$C$5:$L$5</c:f>
              <c:strCache>
                <c:ptCount val="10"/>
                <c:pt idx="0">
                  <c:v>CY 2007 </c:v>
                </c:pt>
                <c:pt idx="1">
                  <c:v>CY 2008</c:v>
                </c:pt>
                <c:pt idx="2">
                  <c:v>CY 2009</c:v>
                </c:pt>
                <c:pt idx="3">
                  <c:v>CY 2010</c:v>
                </c:pt>
                <c:pt idx="4">
                  <c:v>CY 2011</c:v>
                </c:pt>
                <c:pt idx="5">
                  <c:v>CY 2012</c:v>
                </c:pt>
                <c:pt idx="6">
                  <c:v>CY 2013</c:v>
                </c:pt>
                <c:pt idx="7">
                  <c:v>CY 2014</c:v>
                </c:pt>
                <c:pt idx="8">
                  <c:v>CY 2015</c:v>
                </c:pt>
                <c:pt idx="9">
                  <c:v>CY2016 </c:v>
                </c:pt>
              </c:strCache>
            </c:strRef>
          </c:cat>
          <c:val>
            <c:numRef>
              <c:f>'2007-2016'!$C$7:$L$7</c:f>
              <c:numCache>
                <c:formatCode>_(* #,##0_);_(* \(#,##0\);_(* "-"??_);_(@_)</c:formatCode>
                <c:ptCount val="10"/>
              </c:numCache>
            </c:numRef>
          </c:val>
        </c:ser>
        <c:ser>
          <c:idx val="2"/>
          <c:order val="2"/>
          <c:tx>
            <c:strRef>
              <c:f>'2007-2016'!$B$8</c:f>
              <c:strCache>
                <c:ptCount val="1"/>
                <c:pt idx="0">
                  <c:v>Return on Regulatory Assets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'2007-2016'!$C$5:$L$5</c:f>
              <c:strCache>
                <c:ptCount val="10"/>
                <c:pt idx="0">
                  <c:v>CY 2007 </c:v>
                </c:pt>
                <c:pt idx="1">
                  <c:v>CY 2008</c:v>
                </c:pt>
                <c:pt idx="2">
                  <c:v>CY 2009</c:v>
                </c:pt>
                <c:pt idx="3">
                  <c:v>CY 2010</c:v>
                </c:pt>
                <c:pt idx="4">
                  <c:v>CY 2011</c:v>
                </c:pt>
                <c:pt idx="5">
                  <c:v>CY 2012</c:v>
                </c:pt>
                <c:pt idx="6">
                  <c:v>CY 2013</c:v>
                </c:pt>
                <c:pt idx="7">
                  <c:v>CY 2014</c:v>
                </c:pt>
                <c:pt idx="8">
                  <c:v>CY 2015</c:v>
                </c:pt>
                <c:pt idx="9">
                  <c:v>CY2016 </c:v>
                </c:pt>
              </c:strCache>
            </c:strRef>
          </c:cat>
          <c:val>
            <c:numRef>
              <c:f>'2007-2016'!$C$8:$L$8</c:f>
              <c:numCache>
                <c:formatCode>_(* #,##0_);_(* \(#,##0\);_(* "-"??_);_(@_)</c:formatCode>
                <c:ptCount val="10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68815560"/>
        <c:axId val="465510536"/>
      </c:barChart>
      <c:lineChart>
        <c:grouping val="standard"/>
        <c:varyColors val="0"/>
        <c:ser>
          <c:idx val="3"/>
          <c:order val="3"/>
          <c:tx>
            <c:strRef>
              <c:f>'2007-2016'!$B$9</c:f>
              <c:strCache>
                <c:ptCount val="1"/>
                <c:pt idx="0">
                  <c:v>Total Fixed Production Cost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'2007-2016'!$C$5:$L$5</c:f>
              <c:strCache>
                <c:ptCount val="10"/>
                <c:pt idx="0">
                  <c:v>CY 2007 </c:v>
                </c:pt>
                <c:pt idx="1">
                  <c:v>CY 2008</c:v>
                </c:pt>
                <c:pt idx="2">
                  <c:v>CY 2009</c:v>
                </c:pt>
                <c:pt idx="3">
                  <c:v>CY 2010</c:v>
                </c:pt>
                <c:pt idx="4">
                  <c:v>CY 2011</c:v>
                </c:pt>
                <c:pt idx="5">
                  <c:v>CY 2012</c:v>
                </c:pt>
                <c:pt idx="6">
                  <c:v>CY 2013</c:v>
                </c:pt>
                <c:pt idx="7">
                  <c:v>CY 2014</c:v>
                </c:pt>
                <c:pt idx="8">
                  <c:v>CY 2015</c:v>
                </c:pt>
                <c:pt idx="9">
                  <c:v>CY2016 </c:v>
                </c:pt>
              </c:strCache>
            </c:strRef>
          </c:cat>
          <c:val>
            <c:numRef>
              <c:f>'2007-2016'!$C$9:$L$9</c:f>
              <c:numCache>
                <c:formatCode>_(* #,##0_);_(* \(#,##0\);_(* "-"??_);_(@_)</c:formatCode>
                <c:ptCount val="10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8815560"/>
        <c:axId val="465510536"/>
      </c:lineChart>
      <c:lineChart>
        <c:grouping val="standard"/>
        <c:varyColors val="0"/>
        <c:ser>
          <c:idx val="4"/>
          <c:order val="4"/>
          <c:tx>
            <c:strRef>
              <c:f>'2007-2016'!$B$20</c:f>
              <c:strCache>
                <c:ptCount val="1"/>
                <c:pt idx="0">
                  <c:v>Number of Customers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'2007-2016'!$C$5:$L$5</c:f>
              <c:strCache>
                <c:ptCount val="10"/>
                <c:pt idx="0">
                  <c:v>CY 2007 </c:v>
                </c:pt>
                <c:pt idx="1">
                  <c:v>CY 2008</c:v>
                </c:pt>
                <c:pt idx="2">
                  <c:v>CY 2009</c:v>
                </c:pt>
                <c:pt idx="3">
                  <c:v>CY 2010</c:v>
                </c:pt>
                <c:pt idx="4">
                  <c:v>CY 2011</c:v>
                </c:pt>
                <c:pt idx="5">
                  <c:v>CY 2012</c:v>
                </c:pt>
                <c:pt idx="6">
                  <c:v>CY 2013</c:v>
                </c:pt>
                <c:pt idx="7">
                  <c:v>CY 2014</c:v>
                </c:pt>
                <c:pt idx="8">
                  <c:v>CY 2015</c:v>
                </c:pt>
                <c:pt idx="9">
                  <c:v>CY2016 </c:v>
                </c:pt>
              </c:strCache>
            </c:strRef>
          </c:cat>
          <c:val>
            <c:numRef>
              <c:f>'2007-2016'!$C$20:$L$20</c:f>
              <c:numCache>
                <c:formatCode>_(* #,##0_);_(* \(#,##0\);_(* "-"??_);_(@_)</c:formatCode>
                <c:ptCount val="10"/>
                <c:pt idx="0">
                  <c:v>1056428</c:v>
                </c:pt>
                <c:pt idx="1">
                  <c:v>1069382</c:v>
                </c:pt>
                <c:pt idx="2">
                  <c:v>1075420</c:v>
                </c:pt>
                <c:pt idx="3">
                  <c:v>1080692</c:v>
                </c:pt>
                <c:pt idx="4">
                  <c:v>1086282</c:v>
                </c:pt>
                <c:pt idx="5">
                  <c:v>1092306</c:v>
                </c:pt>
                <c:pt idx="6">
                  <c:v>1086983</c:v>
                </c:pt>
                <c:pt idx="7">
                  <c:v>1097559</c:v>
                </c:pt>
                <c:pt idx="8">
                  <c:v>1110041</c:v>
                </c:pt>
                <c:pt idx="9">
                  <c:v>1128704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6469984"/>
        <c:axId val="465511320"/>
      </c:lineChart>
      <c:catAx>
        <c:axId val="4688155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465510536"/>
        <c:crosses val="autoZero"/>
        <c:auto val="1"/>
        <c:lblAlgn val="ctr"/>
        <c:lblOffset val="100"/>
        <c:noMultiLvlLbl val="0"/>
      </c:catAx>
      <c:valAx>
        <c:axId val="4655105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468815560"/>
        <c:crosses val="autoZero"/>
        <c:crossBetween val="between"/>
      </c:valAx>
      <c:valAx>
        <c:axId val="465511320"/>
        <c:scaling>
          <c:orientation val="minMax"/>
        </c:scaling>
        <c:delete val="0"/>
        <c:axPos val="r"/>
        <c:numFmt formatCode="_(* #,##0_);_(* \(#,##0\);_(* &quot;-&quot;??_);_(@_)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386469984"/>
        <c:crosses val="max"/>
        <c:crossBetween val="between"/>
      </c:valAx>
      <c:catAx>
        <c:axId val="3864699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6551132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1104899</xdr:colOff>
      <xdr:row>25</xdr:row>
      <xdr:rowOff>85725</xdr:rowOff>
    </xdr:from>
    <xdr:to>
      <xdr:col>6</xdr:col>
      <xdr:colOff>1028700</xdr:colOff>
      <xdr:row>44</xdr:row>
      <xdr:rowOff>161925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0"/>
  <sheetViews>
    <sheetView tabSelected="1" workbookViewId="0">
      <selection activeCell="H15" sqref="H15"/>
    </sheetView>
  </sheetViews>
  <sheetFormatPr defaultRowHeight="15" x14ac:dyDescent="0.25"/>
  <cols>
    <col min="1" max="1" width="18.7109375" style="1" customWidth="1"/>
    <col min="2" max="2" width="30.5703125" style="1" bestFit="1" customWidth="1"/>
    <col min="3" max="12" width="15.42578125" style="1" bestFit="1" customWidth="1"/>
    <col min="13" max="16384" width="9.140625" style="1"/>
  </cols>
  <sheetData>
    <row r="1" spans="1:12" ht="36.75" customHeight="1" x14ac:dyDescent="0.25">
      <c r="A1" s="28" t="s">
        <v>36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</row>
    <row r="2" spans="1:12" ht="18.75" x14ac:dyDescent="0.3">
      <c r="A2" s="30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</row>
    <row r="3" spans="1:12" x14ac:dyDescent="0.25">
      <c r="A3" s="9"/>
    </row>
    <row r="4" spans="1:12" s="11" customFormat="1" ht="15.75" x14ac:dyDescent="0.25">
      <c r="A4" s="38" t="s">
        <v>31</v>
      </c>
      <c r="B4" s="40" t="s">
        <v>32</v>
      </c>
      <c r="C4" s="10" t="s">
        <v>0</v>
      </c>
      <c r="D4" s="10" t="s">
        <v>1</v>
      </c>
      <c r="E4" s="10" t="s">
        <v>2</v>
      </c>
      <c r="F4" s="10" t="s">
        <v>3</v>
      </c>
      <c r="G4" s="10" t="s">
        <v>4</v>
      </c>
      <c r="H4" s="10" t="s">
        <v>5</v>
      </c>
      <c r="I4" s="10" t="s">
        <v>6</v>
      </c>
      <c r="J4" s="10" t="s">
        <v>7</v>
      </c>
      <c r="K4" s="10" t="s">
        <v>8</v>
      </c>
      <c r="L4" s="10" t="s">
        <v>34</v>
      </c>
    </row>
    <row r="5" spans="1:12" s="13" customFormat="1" ht="15.75" x14ac:dyDescent="0.25">
      <c r="A5" s="39"/>
      <c r="B5" s="41"/>
      <c r="C5" s="12" t="s">
        <v>9</v>
      </c>
      <c r="D5" s="12" t="s">
        <v>10</v>
      </c>
      <c r="E5" s="12" t="s">
        <v>11</v>
      </c>
      <c r="F5" s="12" t="s">
        <v>12</v>
      </c>
      <c r="G5" s="12" t="s">
        <v>13</v>
      </c>
      <c r="H5" s="12" t="s">
        <v>14</v>
      </c>
      <c r="I5" s="12" t="s">
        <v>15</v>
      </c>
      <c r="J5" s="12" t="s">
        <v>16</v>
      </c>
      <c r="K5" s="12" t="s">
        <v>17</v>
      </c>
      <c r="L5" s="12" t="s">
        <v>35</v>
      </c>
    </row>
    <row r="6" spans="1:12" s="13" customFormat="1" ht="15.75" x14ac:dyDescent="0.25">
      <c r="A6" s="32" t="s">
        <v>18</v>
      </c>
      <c r="B6" s="22" t="s">
        <v>22</v>
      </c>
      <c r="C6" s="51"/>
      <c r="D6" s="51"/>
      <c r="E6" s="51"/>
      <c r="F6" s="51"/>
      <c r="G6" s="51"/>
      <c r="H6" s="51"/>
      <c r="I6" s="51"/>
      <c r="J6" s="51"/>
      <c r="K6" s="51"/>
      <c r="L6" s="51"/>
    </row>
    <row r="7" spans="1:12" s="13" customFormat="1" ht="15.75" x14ac:dyDescent="0.25">
      <c r="A7" s="33"/>
      <c r="B7" s="22" t="s">
        <v>24</v>
      </c>
      <c r="C7" s="51"/>
      <c r="D7" s="51"/>
      <c r="E7" s="51"/>
      <c r="F7" s="51"/>
      <c r="G7" s="51"/>
      <c r="H7" s="51"/>
      <c r="I7" s="51"/>
      <c r="J7" s="51"/>
      <c r="K7" s="51"/>
      <c r="L7" s="51"/>
    </row>
    <row r="8" spans="1:12" s="13" customFormat="1" ht="15.75" x14ac:dyDescent="0.25">
      <c r="A8" s="33"/>
      <c r="B8" s="22" t="s">
        <v>23</v>
      </c>
      <c r="C8" s="51"/>
      <c r="D8" s="51"/>
      <c r="E8" s="51"/>
      <c r="F8" s="51"/>
      <c r="G8" s="51"/>
      <c r="H8" s="51"/>
      <c r="I8" s="51"/>
      <c r="J8" s="51"/>
      <c r="K8" s="51"/>
      <c r="L8" s="51"/>
    </row>
    <row r="9" spans="1:12" s="13" customFormat="1" ht="15.75" x14ac:dyDescent="0.25">
      <c r="A9" s="33"/>
      <c r="B9" s="23" t="s">
        <v>28</v>
      </c>
      <c r="C9" s="52"/>
      <c r="D9" s="52"/>
      <c r="E9" s="52"/>
      <c r="F9" s="52"/>
      <c r="G9" s="52"/>
      <c r="H9" s="52"/>
      <c r="I9" s="52"/>
      <c r="J9" s="52"/>
      <c r="K9" s="52"/>
      <c r="L9" s="52"/>
    </row>
    <row r="10" spans="1:12" s="13" customFormat="1" ht="16.5" thickBot="1" x14ac:dyDescent="0.3">
      <c r="A10" s="34"/>
      <c r="B10" s="24" t="s">
        <v>30</v>
      </c>
      <c r="C10" s="53"/>
      <c r="D10" s="54"/>
      <c r="E10" s="54"/>
      <c r="F10" s="54"/>
      <c r="G10" s="54"/>
      <c r="H10" s="54"/>
      <c r="I10" s="54"/>
      <c r="J10" s="54"/>
      <c r="K10" s="54"/>
      <c r="L10" s="54"/>
    </row>
    <row r="11" spans="1:12" s="13" customFormat="1" ht="16.5" thickTop="1" x14ac:dyDescent="0.25">
      <c r="A11" s="35" t="s">
        <v>19</v>
      </c>
      <c r="B11" s="25" t="s">
        <v>25</v>
      </c>
      <c r="C11" s="55"/>
      <c r="D11" s="55"/>
      <c r="E11" s="55"/>
      <c r="F11" s="55"/>
      <c r="G11" s="55"/>
      <c r="H11" s="55"/>
      <c r="I11" s="55"/>
      <c r="J11" s="55"/>
      <c r="K11" s="55"/>
      <c r="L11" s="56"/>
    </row>
    <row r="12" spans="1:12" s="13" customFormat="1" ht="15.75" x14ac:dyDescent="0.25">
      <c r="A12" s="36"/>
      <c r="B12" s="22" t="s">
        <v>21</v>
      </c>
      <c r="C12" s="51"/>
      <c r="D12" s="51"/>
      <c r="E12" s="51"/>
      <c r="F12" s="51"/>
      <c r="G12" s="51"/>
      <c r="H12" s="51"/>
      <c r="I12" s="51"/>
      <c r="J12" s="51"/>
      <c r="K12" s="51"/>
      <c r="L12" s="51"/>
    </row>
    <row r="13" spans="1:12" s="13" customFormat="1" ht="15.75" x14ac:dyDescent="0.25">
      <c r="A13" s="36"/>
      <c r="B13" s="23" t="s">
        <v>29</v>
      </c>
      <c r="C13" s="52"/>
      <c r="D13" s="52"/>
      <c r="E13" s="52"/>
      <c r="F13" s="52"/>
      <c r="G13" s="52"/>
      <c r="H13" s="52"/>
      <c r="I13" s="52"/>
      <c r="J13" s="52"/>
      <c r="K13" s="52"/>
      <c r="L13" s="52"/>
    </row>
    <row r="14" spans="1:12" s="13" customFormat="1" ht="16.5" thickBot="1" x14ac:dyDescent="0.3">
      <c r="A14" s="37"/>
      <c r="B14" s="24" t="s">
        <v>30</v>
      </c>
      <c r="C14" s="57"/>
      <c r="D14" s="54"/>
      <c r="E14" s="54"/>
      <c r="F14" s="54"/>
      <c r="G14" s="54"/>
      <c r="H14" s="54"/>
      <c r="I14" s="54"/>
      <c r="J14" s="54"/>
      <c r="K14" s="54"/>
      <c r="L14" s="54"/>
    </row>
    <row r="15" spans="1:12" s="13" customFormat="1" ht="16.5" thickTop="1" x14ac:dyDescent="0.25">
      <c r="A15" s="47" t="s">
        <v>27</v>
      </c>
      <c r="B15" s="26" t="s">
        <v>26</v>
      </c>
      <c r="C15" s="58"/>
      <c r="D15" s="58"/>
      <c r="E15" s="58"/>
      <c r="F15" s="58"/>
      <c r="G15" s="58"/>
      <c r="H15" s="58"/>
      <c r="I15" s="58"/>
      <c r="J15" s="58"/>
      <c r="K15" s="58"/>
      <c r="L15" s="59"/>
    </row>
    <row r="16" spans="1:12" s="13" customFormat="1" ht="16.5" thickBot="1" x14ac:dyDescent="0.3">
      <c r="A16" s="48"/>
      <c r="B16" s="27" t="s">
        <v>30</v>
      </c>
      <c r="C16" s="57"/>
      <c r="D16" s="54"/>
      <c r="E16" s="54"/>
      <c r="F16" s="54"/>
      <c r="G16" s="54"/>
      <c r="H16" s="54"/>
      <c r="I16" s="54"/>
      <c r="J16" s="54"/>
      <c r="K16" s="54"/>
      <c r="L16" s="54"/>
    </row>
    <row r="17" spans="1:12" s="13" customFormat="1" ht="16.5" thickTop="1" x14ac:dyDescent="0.25">
      <c r="A17" s="42" t="s">
        <v>20</v>
      </c>
      <c r="B17" s="43"/>
      <c r="C17" s="60"/>
      <c r="D17" s="60"/>
      <c r="E17" s="60"/>
      <c r="F17" s="60"/>
      <c r="G17" s="60"/>
      <c r="H17" s="60"/>
      <c r="I17" s="60"/>
      <c r="J17" s="60"/>
      <c r="K17" s="60"/>
      <c r="L17" s="60"/>
    </row>
    <row r="18" spans="1:12" s="13" customFormat="1" ht="16.5" thickBot="1" x14ac:dyDescent="0.3">
      <c r="A18" s="49" t="s">
        <v>30</v>
      </c>
      <c r="B18" s="50"/>
      <c r="C18" s="57"/>
      <c r="D18" s="54"/>
      <c r="E18" s="54"/>
      <c r="F18" s="54"/>
      <c r="G18" s="54"/>
      <c r="H18" s="54"/>
      <c r="I18" s="54"/>
      <c r="J18" s="54"/>
      <c r="K18" s="54"/>
      <c r="L18" s="54"/>
    </row>
    <row r="19" spans="1:12" s="13" customFormat="1" ht="16.5" thickTop="1" x14ac:dyDescent="0.25">
      <c r="A19" s="44"/>
      <c r="B19" s="45"/>
      <c r="C19" s="45"/>
      <c r="D19" s="45"/>
      <c r="E19" s="45"/>
      <c r="F19" s="45"/>
      <c r="G19" s="45"/>
      <c r="H19" s="45"/>
      <c r="I19" s="45"/>
      <c r="J19" s="45"/>
      <c r="K19" s="46"/>
      <c r="L19" s="14"/>
    </row>
    <row r="20" spans="1:12" s="13" customFormat="1" ht="15" customHeight="1" x14ac:dyDescent="0.25">
      <c r="A20" s="15"/>
      <c r="B20" s="15" t="s">
        <v>33</v>
      </c>
      <c r="C20" s="16">
        <v>1056428</v>
      </c>
      <c r="D20" s="16">
        <v>1069382</v>
      </c>
      <c r="E20" s="16">
        <v>1075420</v>
      </c>
      <c r="F20" s="16">
        <v>1080692</v>
      </c>
      <c r="G20" s="16">
        <v>1086282</v>
      </c>
      <c r="H20" s="16">
        <v>1092306</v>
      </c>
      <c r="I20" s="16">
        <v>1086983</v>
      </c>
      <c r="J20" s="16">
        <v>1097559</v>
      </c>
      <c r="K20" s="16">
        <v>1110041</v>
      </c>
      <c r="L20" s="16">
        <v>1128704</v>
      </c>
    </row>
    <row r="21" spans="1:12" s="13" customFormat="1" ht="15.75" x14ac:dyDescent="0.25">
      <c r="A21" s="17"/>
      <c r="B21" s="18" t="s">
        <v>30</v>
      </c>
      <c r="C21" s="19"/>
      <c r="D21" s="20">
        <f>(D20-C20)/C20</f>
        <v>1.226207559814772E-2</v>
      </c>
      <c r="E21" s="20">
        <f t="shared" ref="E21:L21" si="0">(E20-D20)/D20</f>
        <v>5.646251760362527E-3</v>
      </c>
      <c r="F21" s="20">
        <f t="shared" si="0"/>
        <v>4.902270740733853E-3</v>
      </c>
      <c r="G21" s="20">
        <f t="shared" si="0"/>
        <v>5.1726116229230904E-3</v>
      </c>
      <c r="H21" s="20">
        <f t="shared" si="0"/>
        <v>5.5455213287157476E-3</v>
      </c>
      <c r="I21" s="20">
        <f t="shared" si="0"/>
        <v>-4.8731765640763671E-3</v>
      </c>
      <c r="J21" s="20">
        <f t="shared" si="0"/>
        <v>9.7296829849224872E-3</v>
      </c>
      <c r="K21" s="20">
        <f t="shared" si="0"/>
        <v>1.1372509359405735E-2</v>
      </c>
      <c r="L21" s="20">
        <f t="shared" si="0"/>
        <v>1.6812892496763633E-2</v>
      </c>
    </row>
    <row r="22" spans="1:12" s="13" customFormat="1" ht="15.75" x14ac:dyDescent="0.25"/>
    <row r="23" spans="1:12" s="13" customFormat="1" ht="15.75" x14ac:dyDescent="0.25">
      <c r="A23" s="31" t="s">
        <v>37</v>
      </c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21"/>
    </row>
    <row r="24" spans="1:12" s="13" customFormat="1" ht="45.75" customHeight="1" x14ac:dyDescent="0.25">
      <c r="A24" s="31"/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21"/>
    </row>
    <row r="25" spans="1:12" x14ac:dyDescent="0.25">
      <c r="J25" s="2"/>
    </row>
    <row r="26" spans="1:12" x14ac:dyDescent="0.25">
      <c r="K26" s="3"/>
      <c r="L26" s="3"/>
    </row>
    <row r="28" spans="1:12" x14ac:dyDescent="0.25">
      <c r="J28" s="4"/>
      <c r="K28" s="5"/>
    </row>
    <row r="29" spans="1:12" x14ac:dyDescent="0.25">
      <c r="J29" s="6"/>
      <c r="K29" s="5"/>
      <c r="L29" s="6"/>
    </row>
    <row r="30" spans="1:12" x14ac:dyDescent="0.25">
      <c r="J30" s="7"/>
      <c r="K30" s="5"/>
      <c r="L30" s="6"/>
    </row>
    <row r="31" spans="1:12" x14ac:dyDescent="0.25">
      <c r="J31" s="6"/>
      <c r="K31" s="5"/>
      <c r="L31" s="6"/>
    </row>
    <row r="32" spans="1:12" x14ac:dyDescent="0.25">
      <c r="J32" s="6"/>
      <c r="K32" s="5"/>
      <c r="L32" s="7"/>
    </row>
    <row r="33" spans="10:12" x14ac:dyDescent="0.25">
      <c r="J33" s="6"/>
      <c r="K33" s="5"/>
      <c r="L33" s="6"/>
    </row>
    <row r="34" spans="10:12" x14ac:dyDescent="0.25">
      <c r="J34" s="6"/>
      <c r="K34" s="5"/>
      <c r="L34" s="8"/>
    </row>
    <row r="35" spans="10:12" x14ac:dyDescent="0.25">
      <c r="K35" s="5"/>
    </row>
    <row r="36" spans="10:12" x14ac:dyDescent="0.25">
      <c r="K36" s="5"/>
    </row>
    <row r="37" spans="10:12" x14ac:dyDescent="0.25">
      <c r="K37" s="5"/>
    </row>
    <row r="38" spans="10:12" x14ac:dyDescent="0.25">
      <c r="K38" s="5"/>
    </row>
    <row r="39" spans="10:12" x14ac:dyDescent="0.25">
      <c r="K39" s="5"/>
    </row>
    <row r="40" spans="10:12" x14ac:dyDescent="0.25">
      <c r="K40" s="5"/>
    </row>
  </sheetData>
  <mergeCells count="11">
    <mergeCell ref="A1:L1"/>
    <mergeCell ref="A2:L2"/>
    <mergeCell ref="A23:K24"/>
    <mergeCell ref="A6:A10"/>
    <mergeCell ref="A11:A14"/>
    <mergeCell ref="A4:A5"/>
    <mergeCell ref="B4:B5"/>
    <mergeCell ref="A17:B17"/>
    <mergeCell ref="A19:K19"/>
    <mergeCell ref="A15:A16"/>
    <mergeCell ref="A18:B18"/>
  </mergeCells>
  <pageMargins left="0.7" right="0.7" top="1" bottom="1" header="0.55000000000000004" footer="0.3"/>
  <pageSetup scale="60" orientation="landscape" r:id="rId1"/>
  <headerFooter>
    <oddHeader>&amp;R&amp;"Times New Roman,Regular"&amp;14Exh. JL-7C
Dockets UE-170033/UG-170034
Page &amp;P of &amp;N
REDACTED VERSION</oddHead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18D2FBB09848246B6FD4A5A815592E3" ma:contentTypeVersion="104" ma:contentTypeDescription="" ma:contentTypeScope="" ma:versionID="c5c772d1368efef941e1eb543e9ac6b4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88f51cce7439777dbacc0aa8de4abac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Visibility xmlns="dc463f71-b30c-4ab2-9473-d307f9d35888" xsi:nil="true"/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2017-01-13T08:00:00+00:00</OpenedDate>
    <Date1 xmlns="dc463f71-b30c-4ab2-9473-d307f9d35888">2017-06-30T07:00:00+00:00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170033</DocketNumber>
    <DelegatedOrder xmlns="dc463f71-b30c-4ab2-9473-d307f9d35888">false</DelegatedOrder>
    <SignificantOrder xmlns="dc463f71-b30c-4ab2-9473-d307f9d35888">false</SignificantOrder>
  </documentManagement>
</p:properties>
</file>

<file path=customXml/item4.xml><?xml version="1.0" encoding="utf-8"?>
<?mso-contentType ?>
<SharedContentType xmlns="Microsoft.SharePoint.Taxonomy.ContentTypeSync" SourceId="1af0c028-e016-4365-948e-cc2e26d65303" ContentTypeId="0x0101006E56B4D1795A2E4DB2F0B01679ED314A" PreviousValue="true"/>
</file>

<file path=customXml/itemProps1.xml><?xml version="1.0" encoding="utf-8"?>
<ds:datastoreItem xmlns:ds="http://schemas.openxmlformats.org/officeDocument/2006/customXml" ds:itemID="{11579A81-238C-40EC-97D2-61060A0C9A9B}"/>
</file>

<file path=customXml/itemProps2.xml><?xml version="1.0" encoding="utf-8"?>
<ds:datastoreItem xmlns:ds="http://schemas.openxmlformats.org/officeDocument/2006/customXml" ds:itemID="{6232EECB-AF7D-44C2-8F81-9CF95D7ADE85}"/>
</file>

<file path=customXml/itemProps3.xml><?xml version="1.0" encoding="utf-8"?>
<ds:datastoreItem xmlns:ds="http://schemas.openxmlformats.org/officeDocument/2006/customXml" ds:itemID="{013A7002-69EB-4C83-ACCD-4E5149FAA09D}"/>
</file>

<file path=customXml/itemProps4.xml><?xml version="1.0" encoding="utf-8"?>
<ds:datastoreItem xmlns:ds="http://schemas.openxmlformats.org/officeDocument/2006/customXml" ds:itemID="{835FF523-67AA-46C2-9730-1E9A3569F45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2007-2016</vt:lpstr>
    </vt:vector>
  </TitlesOfParts>
  <Company>Washington Utilities and Transportation Commission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Production Cost Trend Analysis - REDACTED</dc:title>
  <dc:creator>Liu, Jing (UTC)</dc:creator>
  <dc:description/>
  <cp:lastModifiedBy>Liu, Jing (UTC)</cp:lastModifiedBy>
  <cp:lastPrinted>2017-06-26T23:46:47Z</cp:lastPrinted>
  <dcterms:created xsi:type="dcterms:W3CDTF">2017-04-07T22:52:17Z</dcterms:created>
  <dcterms:modified xsi:type="dcterms:W3CDTF">2017-06-26T23:46:59Z</dcterms:modified>
  <cp:contentStatus>Draft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0x0101006E56B4D1795A2E4DB2F0B01679ED314A00718D2FBB09848246B6FD4A5A815592E3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